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E:\ARTICULO 33\"/>
    </mc:Choice>
  </mc:AlternateContent>
  <xr:revisionPtr revIDLastSave="0" documentId="10_ncr:8100000_{CF44DCB9-7DF4-4650-8281-1F1293B06C58}" xr6:coauthVersionLast="34" xr6:coauthVersionMax="34" xr10:uidLastSave="{00000000-0000-0000-0000-000000000000}"/>
  <bookViews>
    <workbookView xWindow="0" yWindow="0" windowWidth="20490" windowHeight="7755" xr2:uid="{00000000-000D-0000-FFFF-FFFF00000000}"/>
  </bookViews>
  <sheets>
    <sheet name="01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I75" i="1"/>
  <c r="I76" i="1"/>
  <c r="I77" i="1"/>
  <c r="I78" i="1"/>
  <c r="I79" i="1"/>
  <c r="I80" i="1"/>
  <c r="I81" i="1"/>
  <c r="I82" i="1"/>
  <c r="I83" i="1"/>
  <c r="I72" i="1"/>
  <c r="I73" i="1"/>
  <c r="I74" i="1"/>
  <c r="I84" i="1"/>
  <c r="I85" i="1"/>
  <c r="I42" i="1"/>
  <c r="I43" i="1"/>
  <c r="I44" i="1"/>
  <c r="I45" i="1"/>
  <c r="I46" i="1"/>
  <c r="I47" i="1"/>
  <c r="I48" i="1"/>
  <c r="I49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55" i="1"/>
  <c r="I54" i="1"/>
  <c r="I53" i="1"/>
  <c r="I52" i="1"/>
  <c r="I50" i="1"/>
  <c r="I40" i="1"/>
  <c r="I39" i="1"/>
  <c r="I38" i="1"/>
  <c r="I37" i="1"/>
  <c r="I36" i="1"/>
  <c r="J86" i="1" l="1"/>
</calcChain>
</file>

<file path=xl/sharedStrings.xml><?xml version="1.0" encoding="utf-8"?>
<sst xmlns="http://schemas.openxmlformats.org/spreadsheetml/2006/main" count="344" uniqueCount="231">
  <si>
    <t>(Pesos)</t>
  </si>
  <si>
    <t>SISTEMA MUNICIPAL PARA EL DESARROLLO INTEGRAL DE LA FAMILIA DE TEPIC NAYARIT</t>
  </si>
  <si>
    <t xml:space="preserve">MONTOS PAGADOS POR AYUDAS Y SUBSIDIOS </t>
  </si>
  <si>
    <t xml:space="preserve">AYUDA A </t>
  </si>
  <si>
    <t>SUBSIDIO</t>
  </si>
  <si>
    <t xml:space="preserve">SECTOR </t>
  </si>
  <si>
    <t>ECONOMICO</t>
  </si>
  <si>
    <t>SOCIAL</t>
  </si>
  <si>
    <t xml:space="preserve">CONCEPTO </t>
  </si>
  <si>
    <t xml:space="preserve">BENEFICIARIO </t>
  </si>
  <si>
    <t xml:space="preserve">CURP </t>
  </si>
  <si>
    <t xml:space="preserve">RFC </t>
  </si>
  <si>
    <t xml:space="preserve">MONTO PAGADO </t>
  </si>
  <si>
    <t xml:space="preserve">ENTE PUBLICO: </t>
  </si>
  <si>
    <t>X</t>
  </si>
  <si>
    <t>AAOF660927MNTDLL02</t>
  </si>
  <si>
    <t xml:space="preserve">TOTAL </t>
  </si>
  <si>
    <t xml:space="preserve">GRUPO BALLET FOLCLORICO INFANTIL "KETSALIST" DE CENTRO DE CAPACITACION CRISTO REY, POR TRASLADO AL ESTADO DE CHIHUAHUA </t>
  </si>
  <si>
    <t xml:space="preserve">MAYRA EDITH CARRILLO CERVANTES </t>
  </si>
  <si>
    <t>CACM-690323</t>
  </si>
  <si>
    <t xml:space="preserve">APOYO PARA PASAJES PARA DOS PERSONAS A ACAPONETA, POR TRÁMITE DE ASUNTOS JURIDICOS </t>
  </si>
  <si>
    <t xml:space="preserve">REPRESENTANTE: GEORGINA LETICIA FIGUEROA BETANCOURT </t>
  </si>
  <si>
    <t>FIBG-880301</t>
  </si>
  <si>
    <t>COMPRA DE BOLETO DE TRANSPORTE PUBLICO POR TRASLADO A HOSPITAL CD. DE GUADALAJARA JALISCO</t>
  </si>
  <si>
    <t>FELICITAS ADAME OLIVARES</t>
  </si>
  <si>
    <t>AAOF-660927</t>
  </si>
  <si>
    <t xml:space="preserve">APOYO ECONOMICO PARCIAL PARA SOLVENTAR COSTOS DE SESIONES DE RADIOTERAPIAS </t>
  </si>
  <si>
    <t xml:space="preserve">LOURDES BERNAL RAMOS </t>
  </si>
  <si>
    <t>BERL-641102</t>
  </si>
  <si>
    <t xml:space="preserve">APOYO ECONOMICO PARA SOLVENTAR GASTOS POR CIRUGIA DE VESICULA </t>
  </si>
  <si>
    <t xml:space="preserve">MA. ISABEL LOERA VAZQUEZ </t>
  </si>
  <si>
    <t xml:space="preserve">LOVI-610422 </t>
  </si>
  <si>
    <t xml:space="preserve">APOYO PARA PAGO DE ULTRASONIDO GINECOLOGICO </t>
  </si>
  <si>
    <t xml:space="preserve">HERLINDA VALENZUELA NAVARRO </t>
  </si>
  <si>
    <t>CACM690323MNTRRY07</t>
  </si>
  <si>
    <t>FIBG880301MNTGTR09</t>
  </si>
  <si>
    <t>BERL641102MJCRMR01</t>
  </si>
  <si>
    <t>LOVI610422MDFRZS08</t>
  </si>
  <si>
    <t>VANH701110MSLLVR08</t>
  </si>
  <si>
    <t>VANH-701110</t>
  </si>
  <si>
    <t xml:space="preserve">APOYO PARA COMPRA DE MEDICAMENTO </t>
  </si>
  <si>
    <t xml:space="preserve">ROSA ISELA GONZALEZ ARELLANO </t>
  </si>
  <si>
    <t>GOAR690122MNTNRS06</t>
  </si>
  <si>
    <t>GOAR-690122</t>
  </si>
  <si>
    <t xml:space="preserve">APOYO DE SILLA DE RUEDAS </t>
  </si>
  <si>
    <t xml:space="preserve">GUADALUPE RAMIREZ JACOBO </t>
  </si>
  <si>
    <t>RAJG381225MNTMCD03</t>
  </si>
  <si>
    <t>RAGJ-381225</t>
  </si>
  <si>
    <t xml:space="preserve">MARIA ANTONIA ZAVALA VERDIN </t>
  </si>
  <si>
    <t>ZAVA630613MNTVRN06</t>
  </si>
  <si>
    <t>ZAVA-630613</t>
  </si>
  <si>
    <t xml:space="preserve">MANUEL PEREZ ARELLANO </t>
  </si>
  <si>
    <t>PEAM650927HNTRRN05</t>
  </si>
  <si>
    <t>PEAM-650927</t>
  </si>
  <si>
    <t xml:space="preserve">MARIA REFUGIO MENA MEJIA </t>
  </si>
  <si>
    <t>MEMR460823MJCNJF18</t>
  </si>
  <si>
    <t>MEMR-460823</t>
  </si>
  <si>
    <t>MOISES IGNACIO VACA BARBOSA</t>
  </si>
  <si>
    <t>VABM930904HNTCRS02</t>
  </si>
  <si>
    <t>VABM-930904</t>
  </si>
  <si>
    <t>MARIA YSABEL HERNANDEZ LOPES</t>
  </si>
  <si>
    <t>HELY390620MNTRPS02</t>
  </si>
  <si>
    <t>HELY-390620</t>
  </si>
  <si>
    <t xml:space="preserve">MARIA SEVERIANA VALENZUELA NAVARRO </t>
  </si>
  <si>
    <t>VANS500221MNTLVV04</t>
  </si>
  <si>
    <t>VANS-500221</t>
  </si>
  <si>
    <t xml:space="preserve">APOYO DE ANDADERA </t>
  </si>
  <si>
    <t xml:space="preserve">MARIA GUADALUPE ESCALANTE GONZALEZ </t>
  </si>
  <si>
    <t>EAGG720825MNTSND02</t>
  </si>
  <si>
    <t>EAGG-720825</t>
  </si>
  <si>
    <t xml:space="preserve">LUCIO AMARAL FRIAS </t>
  </si>
  <si>
    <t>AAFL630103HSRMRC09</t>
  </si>
  <si>
    <t>AAFL-630103</t>
  </si>
  <si>
    <t xml:space="preserve">FLORENTINO VALDEZ VILLAGRANA </t>
  </si>
  <si>
    <t>VAVF381020HNTLLL00</t>
  </si>
  <si>
    <t>VAVF-381020</t>
  </si>
  <si>
    <t xml:space="preserve">MARIA NEPOMUCENA MALU ISLAS CORTES </t>
  </si>
  <si>
    <t>IACN640508MNTSRP12</t>
  </si>
  <si>
    <t>IACN-640508</t>
  </si>
  <si>
    <t xml:space="preserve">APOYO DE BASTON </t>
  </si>
  <si>
    <t xml:space="preserve">MARIA HILDELIZA PIÑA PEREZ </t>
  </si>
  <si>
    <t>PIPH-540317</t>
  </si>
  <si>
    <t>PIPH540317MNTXRL13</t>
  </si>
  <si>
    <t xml:space="preserve">IRMA LETICIA ENRIQUEZ FREGOSO </t>
  </si>
  <si>
    <t>EIFI610825MNTNRR04</t>
  </si>
  <si>
    <t>EIFI-610825</t>
  </si>
  <si>
    <t xml:space="preserve">MATIAS ENRIQUEZ PEREZ </t>
  </si>
  <si>
    <t>EIPM400426HNTNRT08</t>
  </si>
  <si>
    <t>EIPM-400426</t>
  </si>
  <si>
    <t xml:space="preserve">MA. ANTONIETA CHAVEZ MACIAS </t>
  </si>
  <si>
    <t>CAMA481024MJCHCN01</t>
  </si>
  <si>
    <t>CAMA-481024</t>
  </si>
  <si>
    <t xml:space="preserve">ANA ELSA RODRIGUEZ BUENROSTRO </t>
  </si>
  <si>
    <t xml:space="preserve">RXBA730923MNTDNN09 </t>
  </si>
  <si>
    <t>RXBA-730923</t>
  </si>
  <si>
    <t xml:space="preserve">APOYO PAR DE MULETAS </t>
  </si>
  <si>
    <t xml:space="preserve">MARIA DE LOURDES COLLADO PEREZ </t>
  </si>
  <si>
    <t>COPL730529MCSLRR00</t>
  </si>
  <si>
    <t>COPL-730529</t>
  </si>
  <si>
    <t xml:space="preserve">APOYO DE MDICAMENTO </t>
  </si>
  <si>
    <t>MARTHA ALICIA MARTINEZ</t>
  </si>
  <si>
    <t>MALM620120MNTPRPR02</t>
  </si>
  <si>
    <t xml:space="preserve">APOYO DE PASAJES </t>
  </si>
  <si>
    <t xml:space="preserve">ROSAURA ARIAS GONZALEZ </t>
  </si>
  <si>
    <t>AIGR610705MNTRNS11</t>
  </si>
  <si>
    <t xml:space="preserve">APOYO DE ZAPATOS ORTOPEDICOS </t>
  </si>
  <si>
    <t>MARTHA SESANA SOTO</t>
  </si>
  <si>
    <t>SOHM971024MNTTRR03</t>
  </si>
  <si>
    <t>APOYO DE PAÑALES PARA ADULTO</t>
  </si>
  <si>
    <t>MARIA DE JESUS HERNANDEZ</t>
  </si>
  <si>
    <t>SAHJ710619MNTNRS02</t>
  </si>
  <si>
    <t xml:space="preserve">JOSE ALEJANDRO RODRIGUEZ </t>
  </si>
  <si>
    <t>ROGA111010HNTDNLA9</t>
  </si>
  <si>
    <t xml:space="preserve">APOYO DE DOS PARES DE ZAPATOS ESCOLARES </t>
  </si>
  <si>
    <t>RGUSTAVO ADOLFO ROCHIN GONZALEZ</t>
  </si>
  <si>
    <t>ROGG911220HNTCNS06</t>
  </si>
  <si>
    <t>MARIA DE JESUS PEÑA</t>
  </si>
  <si>
    <t xml:space="preserve">APOYO DE MEDICAMENTO </t>
  </si>
  <si>
    <t>PEAJ610524MSLXLS05</t>
  </si>
  <si>
    <t>APOYO DE MEDICAMENTO</t>
  </si>
  <si>
    <t>FRANISCO JAVIER RIVERA</t>
  </si>
  <si>
    <t>RIHF121120HNTVRRA7</t>
  </si>
  <si>
    <t>RAQUEL REYNA AVALOS</t>
  </si>
  <si>
    <t>REAR410413MNTYVQ07</t>
  </si>
  <si>
    <t>MIRELLA CURIEL MARTINEZ</t>
  </si>
  <si>
    <t>CUMM791014MJCRRR05</t>
  </si>
  <si>
    <t>MARIA GUADALUPE DE LA CRUZ</t>
  </si>
  <si>
    <t>CUCG790324MNTRRD11</t>
  </si>
  <si>
    <t xml:space="preserve">APOYO PARA GASTOS DE INSCRIPCION </t>
  </si>
  <si>
    <t xml:space="preserve">APOYO DE APARATO ORTOPEDICO </t>
  </si>
  <si>
    <t>MARCIALA MORALES PEREZ</t>
  </si>
  <si>
    <t>MOPM370312MJCRRR02</t>
  </si>
  <si>
    <t xml:space="preserve">JOSE ANGEL SILVA HERNANDEZ </t>
  </si>
  <si>
    <t>SIHA971112HNTLRN10</t>
  </si>
  <si>
    <t>ORT0412139B1</t>
  </si>
  <si>
    <t>APOYO DE SILLA DE RUEDAS ADULTO</t>
  </si>
  <si>
    <t>APOYO DE SILLA DE RUEDAS INFANTIL</t>
  </si>
  <si>
    <t>ARNULFO AGUIRRE ISIDRO</t>
  </si>
  <si>
    <t>AUIA040510HNTGSRA1</t>
  </si>
  <si>
    <t>VARIOS APARATOS ORTOPEDICOS</t>
  </si>
  <si>
    <t>ORTOGAR S.A. DE C.V.</t>
  </si>
  <si>
    <t>JUAN BERNAL TERRIQUES</t>
  </si>
  <si>
    <t>BETJ330622HJCRRNO2</t>
  </si>
  <si>
    <t>ALFREDO VALDEZ DE LA CRUZ</t>
  </si>
  <si>
    <t>VXCA730113HNTLRL02</t>
  </si>
  <si>
    <t>JUAN ESCOBEDO VALDIVIA</t>
  </si>
  <si>
    <t>EOHF880329MNTSRT02</t>
  </si>
  <si>
    <t>APOYO DE UN PAR DE MULETAS</t>
  </si>
  <si>
    <t>PERLA LLLANOS COLLADO</t>
  </si>
  <si>
    <t>LACP041223MNTLLRA7</t>
  </si>
  <si>
    <t>ADRIANA GUADALUPE JAUREGUI</t>
  </si>
  <si>
    <t>JARA890708MNTRBD02</t>
  </si>
  <si>
    <t xml:space="preserve">APOYO DE UN BASTON </t>
  </si>
  <si>
    <t>ROGC390426MNTJZN03</t>
  </si>
  <si>
    <t>*</t>
  </si>
  <si>
    <t>MARIA DEL CONSUELO ROJAS GUZMAN</t>
  </si>
  <si>
    <t xml:space="preserve">APOYO DE LATA DE LECHE Y PAÑALES </t>
  </si>
  <si>
    <t>MARIA ELENA DIAZ DE LA CRUZ</t>
  </si>
  <si>
    <t>DICE770810MNTZRL09</t>
  </si>
  <si>
    <t xml:space="preserve">APOYO D MEDICAMENTO </t>
  </si>
  <si>
    <t>SAUL ORTIZ YAÑEZ</t>
  </si>
  <si>
    <t>ORYZSL50121716H</t>
  </si>
  <si>
    <t>APOYO PARA GASTOS DE ULTRASONIDO</t>
  </si>
  <si>
    <t>MARTHA ALICIA MARTINEZ LOPEZ</t>
  </si>
  <si>
    <t>APOYO PARA PAGO DE LUZ</t>
  </si>
  <si>
    <t xml:space="preserve">APOYO PARA COMPRA DE MEDICAMENTO Y PAÑALES </t>
  </si>
  <si>
    <t>GENOVEVA DIAZ MATIAS</t>
  </si>
  <si>
    <t>LODG130511HNTPZRA7</t>
  </si>
  <si>
    <t>APOYO PARA COMPRA DE MEDICAMENTO</t>
  </si>
  <si>
    <t>JESUS FREYRE GONZALEZ</t>
  </si>
  <si>
    <t>FEGEJ921008HNTRNS09</t>
  </si>
  <si>
    <t>APOYO PARA COMPRAR MEDICAMENTO</t>
  </si>
  <si>
    <t>TERESA HERNANDEZ CARRILLO</t>
  </si>
  <si>
    <t>HECT52101518M000</t>
  </si>
  <si>
    <t>APOYO PARA CONSULTA OFTALMICA</t>
  </si>
  <si>
    <t>MARTHA OLVERA CARRILLO</t>
  </si>
  <si>
    <t>OECM650730MNTLRR06</t>
  </si>
  <si>
    <t>APOYO PARA ESTUDIO AUDIOLOGICO</t>
  </si>
  <si>
    <t>GENOVEVA DIAS MATIAS</t>
  </si>
  <si>
    <t>DIMG860102MNTZTN03</t>
  </si>
  <si>
    <t xml:space="preserve">APOYO ECONOMICO PARA GASTOS ESCOLARES </t>
  </si>
  <si>
    <t>ESPERANZA RODRIGUEZ GONZALEZ</t>
  </si>
  <si>
    <t>GORE020512MNTNDSA9</t>
  </si>
  <si>
    <t>IIBS720513MNTSTF06</t>
  </si>
  <si>
    <t>APOYO  PARA  MATERIAL DE ARTESANIAS Y RECARGA TELEFONICA</t>
  </si>
  <si>
    <t>JUANA RIOS VICENTE</t>
  </si>
  <si>
    <t>RIVJ640614MNTSCN06</t>
  </si>
  <si>
    <t>APOYO ECONOMICO PARA ESTUDIOS DE LABORATORIO</t>
  </si>
  <si>
    <t>MANUEL MENDOZA IBARRA</t>
  </si>
  <si>
    <t>MEIM390413HJCNBN09</t>
  </si>
  <si>
    <t>DORA CRUZ CRUSALEY</t>
  </si>
  <si>
    <t>CUCD691122MGTRMR08</t>
  </si>
  <si>
    <t>ARET YARITZI LARA IRIBE</t>
  </si>
  <si>
    <t>LAIA990220MSLRR08</t>
  </si>
  <si>
    <t>APOYO DE PAÑALES PARA BEBE</t>
  </si>
  <si>
    <t>SANTANA YOSETH HIPOLITO DIAZ</t>
  </si>
  <si>
    <t>DIHS120810HNTZPNA5</t>
  </si>
  <si>
    <t>GERMAN LOPEZ DIAZ</t>
  </si>
  <si>
    <t>LOBC790623HNTPNR00</t>
  </si>
  <si>
    <t>APOYO PARA PAGO DE CONSULTA AUDIOLOGICA</t>
  </si>
  <si>
    <t>APOYO PARA COMPRA DE GAS</t>
  </si>
  <si>
    <t>NORMA EMIGDIA MARRUJO</t>
  </si>
  <si>
    <t>CAMA070125HNTMRXA4</t>
  </si>
  <si>
    <t>APOYO PAR CAMARAS Y LLANTAS DE TRICICLO</t>
  </si>
  <si>
    <t>ROSENDO PARTIDA ROMERO</t>
  </si>
  <si>
    <t>PARR530907HNTRMS01</t>
  </si>
  <si>
    <t xml:space="preserve">APOYO DE MULETAS </t>
  </si>
  <si>
    <t xml:space="preserve">MARIO ADOLFO FUENTES </t>
  </si>
  <si>
    <t>OIRG640702MNTRMR06</t>
  </si>
  <si>
    <t xml:space="preserve">APOYO PARA COMPRA DE LENTES </t>
  </si>
  <si>
    <t>GABRIELA CABRALES BUENO</t>
  </si>
  <si>
    <t>CABG500517MSLBNB05</t>
  </si>
  <si>
    <t>MARIA ISABEL CARDENAS</t>
  </si>
  <si>
    <t>CACI600524MMNRRS18</t>
  </si>
  <si>
    <t>APOYO  DE UNIFORMES DEPORTIVOS POBLADO 6 DE ENERO</t>
  </si>
  <si>
    <t xml:space="preserve">PEDRO JAVIER CASTAÑEDA </t>
  </si>
  <si>
    <t>CAGP830830HNTSRD06</t>
  </si>
  <si>
    <t>GUILLERMINA AGUILA GARCIA</t>
  </si>
  <si>
    <t>AUGG700406MNTGRL09</t>
  </si>
  <si>
    <t>MARIA RIOS</t>
  </si>
  <si>
    <t>RIXM620524MNTSXR03</t>
  </si>
  <si>
    <t>APOYO PARA ESTUDIOS PREOPERATORIOS</t>
  </si>
  <si>
    <t>JUANA CAYETANO</t>
  </si>
  <si>
    <t>CACJ580308MNTYRN05</t>
  </si>
  <si>
    <t>APOYO PARA  ESTUDIOS PREOPERATORIOS</t>
  </si>
  <si>
    <t>PRUDENCIO GONZALEZ CAYETANO</t>
  </si>
  <si>
    <t>GOCP510102HNTNYR07</t>
  </si>
  <si>
    <t>APOYO PARA COMPRA DE APARATO AUDITIVO</t>
  </si>
  <si>
    <t>BRUNO MIRANDA PEREZ</t>
  </si>
  <si>
    <t>MIPB501006HNTRRR08</t>
  </si>
  <si>
    <t>Del 01 de Abril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</si>
</sst>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3" fillId="2" borderId="0" xfId="3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vertical="center" wrapText="1"/>
    </xf>
    <xf numFmtId="0" fontId="0" fillId="0" borderId="0" xfId="0" applyAlignment="1">
      <alignment horizontal="center"/>
    </xf>
    <xf numFmtId="44" fontId="0" fillId="0" borderId="0" xfId="2" applyFont="1"/>
    <xf numFmtId="44" fontId="3" fillId="2" borderId="0" xfId="2" applyFont="1" applyFill="1" applyBorder="1" applyAlignment="1"/>
    <xf numFmtId="44" fontId="4" fillId="2" borderId="0" xfId="2" applyFont="1" applyFill="1" applyBorder="1" applyAlignment="1">
      <alignment horizontal="center"/>
    </xf>
    <xf numFmtId="44" fontId="3" fillId="2" borderId="0" xfId="2" applyFont="1" applyFill="1" applyBorder="1" applyAlignment="1">
      <alignment horizontal="center"/>
    </xf>
    <xf numFmtId="44" fontId="5" fillId="2" borderId="0" xfId="2" applyFont="1" applyFill="1" applyBorder="1" applyAlignment="1">
      <alignment vertical="center" wrapText="1"/>
    </xf>
    <xf numFmtId="44" fontId="5" fillId="3" borderId="0" xfId="2" applyFont="1" applyFill="1" applyBorder="1" applyAlignment="1">
      <alignment vertical="center" wrapText="1"/>
    </xf>
    <xf numFmtId="0" fontId="3" fillId="2" borderId="2" xfId="3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/>
    </xf>
    <xf numFmtId="0" fontId="3" fillId="4" borderId="1" xfId="3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NumberFormat="1" applyFont="1" applyFill="1" applyBorder="1" applyAlignment="1" applyProtection="1">
      <alignment horizontal="right"/>
      <protection locked="0"/>
    </xf>
    <xf numFmtId="164" fontId="3" fillId="4" borderId="1" xfId="1" applyNumberFormat="1" applyFont="1" applyFill="1" applyBorder="1" applyAlignment="1">
      <alignment horizontal="center" vertical="center"/>
    </xf>
    <xf numFmtId="44" fontId="7" fillId="4" borderId="1" xfId="2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1666874</xdr:colOff>
      <xdr:row>90</xdr:row>
      <xdr:rowOff>95250</xdr:rowOff>
    </xdr:from>
    <xdr:to>
      <xdr:col>8</xdr:col>
      <xdr:colOff>428624</xdr:colOff>
      <xdr:row>95</xdr:row>
      <xdr:rowOff>33507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59F844A-62C1-4E8E-A6DD-3AEACAD85179}"/>
            </a:ext>
          </a:extLst>
        </xdr:cNvPr>
        <xdr:cNvSpPr/>
      </xdr:nvSpPr>
      <xdr:spPr>
        <a:xfrm>
          <a:off x="2750343" y="12465844"/>
          <a:ext cx="9215437" cy="8907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1100"/>
        </a:p>
        <a:p>
          <a:endParaRPr lang="es-MX" sz="1100"/>
        </a:p>
        <a:p>
          <a:r>
            <a:rPr lang="es-MX" sz="900" b="1"/>
            <a:t>DR. ADOLFO JAVIER ROMERO GARIBAY			</a:t>
          </a:r>
          <a:r>
            <a:rPr lang="es-MX" sz="900"/>
            <a:t>  </a:t>
          </a:r>
          <a:r>
            <a:rPr lang="es-MX" sz="900" b="1"/>
            <a:t>L.A.E. EDNA GABRIELA CASTRO SALAZAR </a:t>
          </a:r>
        </a:p>
        <a:p>
          <a:r>
            <a:rPr lang="es-MX" sz="900"/>
            <a:t>         DIRECTOR GENERAL				JEFA DEL DEPARTAMENTO DE ADMINISTRACION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162"/>
  <sheetViews>
    <sheetView showGridLines="0" tabSelected="1" zoomScale="80" zoomScaleNormal="80" workbookViewId="0">
      <selection activeCell="I97" sqref="I97"/>
    </sheetView>
  </sheetViews>
  <sheetFormatPr baseColWidth="10" defaultColWidth="0" defaultRowHeight="15" zeroHeight="1" x14ac:dyDescent="0.25"/>
  <cols>
    <col min="1" max="1" width="2" customWidth="1"/>
    <col min="2" max="2" width="13" style="10" customWidth="1"/>
    <col min="3" max="3" width="40.42578125" style="5" customWidth="1"/>
    <col min="4" max="4" width="13" customWidth="1"/>
    <col min="5" max="5" width="13.140625" style="10" customWidth="1"/>
    <col min="6" max="6" width="12.7109375" style="10" customWidth="1"/>
    <col min="7" max="7" width="40" customWidth="1"/>
    <col min="8" max="8" width="24.140625" customWidth="1"/>
    <col min="9" max="9" width="16" customWidth="1"/>
    <col min="10" max="10" width="15.140625" style="11" customWidth="1"/>
  </cols>
  <sheetData>
    <row r="1" spans="2:256" x14ac:dyDescent="0.25"/>
    <row r="2" spans="2:256" x14ac:dyDescent="0.25">
      <c r="B2" s="20"/>
      <c r="C2" s="20"/>
      <c r="D2" s="1"/>
      <c r="E2" s="1"/>
      <c r="F2" s="1"/>
      <c r="G2" s="1"/>
      <c r="H2" s="1"/>
      <c r="I2" s="1"/>
      <c r="J2" s="12"/>
    </row>
    <row r="3" spans="2:256" x14ac:dyDescent="0.25">
      <c r="B3" s="20" t="s">
        <v>2</v>
      </c>
      <c r="C3" s="20"/>
      <c r="D3" s="20"/>
      <c r="E3" s="20"/>
      <c r="F3" s="20"/>
      <c r="G3" s="20"/>
      <c r="H3" s="20"/>
      <c r="I3" s="20"/>
      <c r="J3" s="20"/>
    </row>
    <row r="4" spans="2:256" x14ac:dyDescent="0.25">
      <c r="B4" s="20" t="s">
        <v>230</v>
      </c>
      <c r="C4" s="20"/>
      <c r="D4" s="20"/>
      <c r="E4" s="20"/>
      <c r="F4" s="20"/>
      <c r="G4" s="20"/>
      <c r="H4" s="20"/>
      <c r="I4" s="20"/>
      <c r="J4" s="20"/>
    </row>
    <row r="5" spans="2:256" x14ac:dyDescent="0.25">
      <c r="B5" s="20" t="s">
        <v>0</v>
      </c>
      <c r="C5" s="20"/>
      <c r="D5" s="20"/>
      <c r="E5" s="20"/>
      <c r="F5" s="20"/>
      <c r="G5" s="20"/>
      <c r="H5" s="20"/>
      <c r="I5" s="20"/>
      <c r="J5" s="20"/>
    </row>
    <row r="6" spans="2:256" x14ac:dyDescent="0.25">
      <c r="B6" s="2"/>
      <c r="C6" s="6"/>
      <c r="D6" s="2"/>
      <c r="E6" s="2"/>
      <c r="F6" s="2"/>
      <c r="G6" s="2"/>
      <c r="H6" s="2"/>
      <c r="I6" s="2"/>
      <c r="J6" s="13"/>
    </row>
    <row r="7" spans="2:256" x14ac:dyDescent="0.25">
      <c r="B7" s="24" t="s">
        <v>13</v>
      </c>
      <c r="C7" s="24"/>
      <c r="D7" s="23" t="s">
        <v>1</v>
      </c>
      <c r="E7" s="23"/>
      <c r="F7" s="23"/>
      <c r="G7" s="23"/>
      <c r="H7" s="23"/>
      <c r="I7" s="23"/>
      <c r="J7" s="23"/>
    </row>
    <row r="8" spans="2:256" x14ac:dyDescent="0.25">
      <c r="B8" s="1"/>
      <c r="C8" s="7"/>
      <c r="D8" s="1"/>
      <c r="E8" s="1"/>
      <c r="F8" s="1"/>
      <c r="G8" s="1"/>
      <c r="H8" s="1"/>
      <c r="I8" s="1"/>
      <c r="J8" s="14"/>
    </row>
    <row r="9" spans="2:256" x14ac:dyDescent="0.25">
      <c r="B9" s="3"/>
      <c r="C9" s="8"/>
      <c r="D9" s="4"/>
      <c r="E9" s="4"/>
      <c r="F9" s="4"/>
      <c r="G9" s="4"/>
      <c r="H9" s="4"/>
      <c r="I9" s="4"/>
      <c r="J9" s="14"/>
    </row>
    <row r="10" spans="2:256" x14ac:dyDescent="0.25">
      <c r="B10" s="21" t="s">
        <v>8</v>
      </c>
      <c r="C10" s="22" t="s">
        <v>3</v>
      </c>
      <c r="D10" s="25" t="s">
        <v>4</v>
      </c>
      <c r="E10" s="25" t="s">
        <v>5</v>
      </c>
      <c r="F10" s="25"/>
      <c r="G10" s="25" t="s">
        <v>9</v>
      </c>
      <c r="H10" s="25" t="s">
        <v>10</v>
      </c>
      <c r="I10" s="25" t="s">
        <v>11</v>
      </c>
      <c r="J10" s="26" t="s">
        <v>12</v>
      </c>
    </row>
    <row r="11" spans="2:256" x14ac:dyDescent="0.25">
      <c r="B11" s="21"/>
      <c r="C11" s="22"/>
      <c r="D11" s="25"/>
      <c r="E11" s="19" t="s">
        <v>6</v>
      </c>
      <c r="F11" s="19" t="s">
        <v>7</v>
      </c>
      <c r="G11" s="25"/>
      <c r="H11" s="25"/>
      <c r="I11" s="25"/>
      <c r="J11" s="26"/>
    </row>
    <row r="12" spans="2:256" ht="53.25" customHeight="1" x14ac:dyDescent="0.25">
      <c r="B12" s="8">
        <v>44102</v>
      </c>
      <c r="C12" s="9" t="s">
        <v>17</v>
      </c>
      <c r="D12" s="9"/>
      <c r="E12" s="9"/>
      <c r="F12" s="8" t="s">
        <v>14</v>
      </c>
      <c r="G12" s="9" t="s">
        <v>18</v>
      </c>
      <c r="H12" s="9" t="s">
        <v>34</v>
      </c>
      <c r="I12" s="9" t="s">
        <v>19</v>
      </c>
      <c r="J12" s="16">
        <v>5000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2:256" ht="37.5" customHeight="1" x14ac:dyDescent="0.25">
      <c r="B13" s="8">
        <v>44102</v>
      </c>
      <c r="C13" s="9" t="s">
        <v>20</v>
      </c>
      <c r="D13" s="9"/>
      <c r="E13" s="9"/>
      <c r="F13" s="8" t="s">
        <v>14</v>
      </c>
      <c r="G13" s="9" t="s">
        <v>21</v>
      </c>
      <c r="H13" s="9" t="s">
        <v>35</v>
      </c>
      <c r="I13" s="9" t="s">
        <v>22</v>
      </c>
      <c r="J13" s="16">
        <v>334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2:256" ht="35.25" customHeight="1" x14ac:dyDescent="0.25">
      <c r="B14" s="8">
        <v>44102</v>
      </c>
      <c r="C14" s="9" t="s">
        <v>23</v>
      </c>
      <c r="D14" s="9"/>
      <c r="E14" s="9"/>
      <c r="F14" s="8" t="s">
        <v>14</v>
      </c>
      <c r="G14" s="9" t="s">
        <v>24</v>
      </c>
      <c r="H14" s="9" t="s">
        <v>15</v>
      </c>
      <c r="I14" s="9" t="s">
        <v>25</v>
      </c>
      <c r="J14" s="16">
        <v>235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2:256" ht="36" customHeight="1" x14ac:dyDescent="0.25">
      <c r="B15" s="8">
        <v>44102</v>
      </c>
      <c r="C15" s="9" t="s">
        <v>26</v>
      </c>
      <c r="D15" s="9"/>
      <c r="E15" s="9"/>
      <c r="F15" s="8" t="s">
        <v>14</v>
      </c>
      <c r="G15" s="9" t="s">
        <v>27</v>
      </c>
      <c r="H15" s="9" t="s">
        <v>36</v>
      </c>
      <c r="I15" s="9" t="s">
        <v>28</v>
      </c>
      <c r="J15" s="16">
        <v>6000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2:256" ht="48.75" customHeight="1" x14ac:dyDescent="0.25">
      <c r="B16" s="8">
        <v>44102</v>
      </c>
      <c r="C16" s="9" t="s">
        <v>29</v>
      </c>
      <c r="D16" s="9"/>
      <c r="E16" s="9"/>
      <c r="F16" s="8" t="s">
        <v>14</v>
      </c>
      <c r="G16" s="9" t="s">
        <v>30</v>
      </c>
      <c r="H16" s="9" t="s">
        <v>37</v>
      </c>
      <c r="I16" s="9" t="s">
        <v>31</v>
      </c>
      <c r="J16" s="16">
        <v>5000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</row>
    <row r="17" spans="2:256" ht="26.25" customHeight="1" x14ac:dyDescent="0.25">
      <c r="B17" s="8">
        <v>44102</v>
      </c>
      <c r="C17" s="9" t="s">
        <v>32</v>
      </c>
      <c r="D17" s="9"/>
      <c r="E17" s="9"/>
      <c r="F17" s="8" t="s">
        <v>14</v>
      </c>
      <c r="G17" s="9" t="s">
        <v>33</v>
      </c>
      <c r="H17" s="9" t="s">
        <v>38</v>
      </c>
      <c r="I17" s="9" t="s">
        <v>39</v>
      </c>
      <c r="J17" s="16">
        <v>243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</row>
    <row r="18" spans="2:256" ht="32.25" customHeight="1" x14ac:dyDescent="0.25">
      <c r="B18" s="8">
        <v>44102</v>
      </c>
      <c r="C18" s="9" t="s">
        <v>40</v>
      </c>
      <c r="D18" s="9"/>
      <c r="E18" s="9"/>
      <c r="F18" s="8" t="s">
        <v>14</v>
      </c>
      <c r="G18" s="9" t="s">
        <v>41</v>
      </c>
      <c r="H18" s="9" t="s">
        <v>42</v>
      </c>
      <c r="I18" s="9" t="s">
        <v>43</v>
      </c>
      <c r="J18" s="16">
        <v>275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</row>
    <row r="19" spans="2:256" x14ac:dyDescent="0.25">
      <c r="B19" s="8">
        <v>44102</v>
      </c>
      <c r="C19" s="9" t="s">
        <v>44</v>
      </c>
      <c r="D19" s="9"/>
      <c r="E19" s="9"/>
      <c r="F19" s="8" t="s">
        <v>14</v>
      </c>
      <c r="G19" s="9" t="s">
        <v>45</v>
      </c>
      <c r="H19" s="9" t="s">
        <v>46</v>
      </c>
      <c r="I19" s="9" t="s">
        <v>47</v>
      </c>
      <c r="J19" s="16">
        <v>1831.64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</row>
    <row r="20" spans="2:256" x14ac:dyDescent="0.25">
      <c r="B20" s="8">
        <v>44102</v>
      </c>
      <c r="C20" s="9" t="s">
        <v>44</v>
      </c>
      <c r="D20" s="9"/>
      <c r="E20" s="9"/>
      <c r="F20" s="8" t="s">
        <v>14</v>
      </c>
      <c r="G20" s="9" t="s">
        <v>48</v>
      </c>
      <c r="H20" s="9" t="s">
        <v>49</v>
      </c>
      <c r="I20" s="9" t="s">
        <v>50</v>
      </c>
      <c r="J20" s="16">
        <v>1831.64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</row>
    <row r="21" spans="2:256" x14ac:dyDescent="0.25">
      <c r="B21" s="8">
        <v>44102</v>
      </c>
      <c r="C21" s="5" t="s">
        <v>44</v>
      </c>
      <c r="D21" s="9"/>
      <c r="E21" s="9"/>
      <c r="F21" s="8" t="s">
        <v>14</v>
      </c>
      <c r="G21" s="9" t="s">
        <v>51</v>
      </c>
      <c r="H21" s="9" t="s">
        <v>52</v>
      </c>
      <c r="I21" s="9" t="s">
        <v>53</v>
      </c>
      <c r="J21" s="16">
        <v>1831.64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</row>
    <row r="22" spans="2:256" ht="25.5" customHeight="1" x14ac:dyDescent="0.25">
      <c r="B22" s="8">
        <v>44102</v>
      </c>
      <c r="C22" s="9" t="s">
        <v>44</v>
      </c>
      <c r="D22" s="9"/>
      <c r="E22" s="9"/>
      <c r="F22" s="8" t="s">
        <v>14</v>
      </c>
      <c r="G22" s="9" t="s">
        <v>54</v>
      </c>
      <c r="H22" s="9" t="s">
        <v>55</v>
      </c>
      <c r="I22" s="9" t="s">
        <v>56</v>
      </c>
      <c r="J22" s="16">
        <v>1831.64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</row>
    <row r="23" spans="2:256" x14ac:dyDescent="0.25">
      <c r="B23" s="8">
        <v>44102</v>
      </c>
      <c r="C23" s="9" t="s">
        <v>44</v>
      </c>
      <c r="D23" s="9"/>
      <c r="E23" s="9"/>
      <c r="F23" s="8" t="s">
        <v>14</v>
      </c>
      <c r="G23" s="9" t="s">
        <v>57</v>
      </c>
      <c r="H23" s="9" t="s">
        <v>58</v>
      </c>
      <c r="I23" s="9" t="s">
        <v>59</v>
      </c>
      <c r="J23" s="16">
        <v>1831.64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</row>
    <row r="24" spans="2:256" x14ac:dyDescent="0.25">
      <c r="B24" s="8">
        <v>44102</v>
      </c>
      <c r="C24" s="9" t="s">
        <v>44</v>
      </c>
      <c r="D24" s="9"/>
      <c r="E24" s="9"/>
      <c r="F24" s="8" t="s">
        <v>14</v>
      </c>
      <c r="G24" s="9" t="s">
        <v>60</v>
      </c>
      <c r="H24" s="9" t="s">
        <v>61</v>
      </c>
      <c r="I24" s="9" t="s">
        <v>62</v>
      </c>
      <c r="J24" s="16">
        <v>1831.64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2:256" x14ac:dyDescent="0.25">
      <c r="B25" s="8">
        <v>44102</v>
      </c>
      <c r="C25" s="9" t="s">
        <v>44</v>
      </c>
      <c r="D25" s="9"/>
      <c r="E25" s="9"/>
      <c r="F25" s="8" t="s">
        <v>14</v>
      </c>
      <c r="G25" s="9" t="s">
        <v>63</v>
      </c>
      <c r="H25" s="9" t="s">
        <v>64</v>
      </c>
      <c r="I25" s="9" t="s">
        <v>65</v>
      </c>
      <c r="J25" s="16">
        <v>1831.64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</row>
    <row r="26" spans="2:256" x14ac:dyDescent="0.25">
      <c r="B26" s="8">
        <v>44102</v>
      </c>
      <c r="C26" s="9" t="s">
        <v>66</v>
      </c>
      <c r="D26" s="9"/>
      <c r="E26" s="9"/>
      <c r="F26" s="8" t="s">
        <v>14</v>
      </c>
      <c r="G26" s="9" t="s">
        <v>67</v>
      </c>
      <c r="H26" s="9" t="s">
        <v>68</v>
      </c>
      <c r="I26" s="9" t="s">
        <v>69</v>
      </c>
      <c r="J26" s="16">
        <v>578.84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</row>
    <row r="27" spans="2:256" x14ac:dyDescent="0.25">
      <c r="B27" s="8">
        <v>44102</v>
      </c>
      <c r="C27" s="9" t="s">
        <v>66</v>
      </c>
      <c r="D27" s="9"/>
      <c r="E27" s="9"/>
      <c r="F27" s="8" t="s">
        <v>14</v>
      </c>
      <c r="G27" s="9" t="s">
        <v>70</v>
      </c>
      <c r="H27" s="9" t="s">
        <v>71</v>
      </c>
      <c r="I27" s="9" t="s">
        <v>72</v>
      </c>
      <c r="J27" s="16">
        <v>578.84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2:256" x14ac:dyDescent="0.25">
      <c r="B28" s="8">
        <v>44102</v>
      </c>
      <c r="C28" s="9" t="s">
        <v>66</v>
      </c>
      <c r="D28" s="9"/>
      <c r="E28" s="9"/>
      <c r="F28" s="8" t="s">
        <v>14</v>
      </c>
      <c r="G28" s="9" t="s">
        <v>73</v>
      </c>
      <c r="H28" s="9" t="s">
        <v>74</v>
      </c>
      <c r="I28" s="9" t="s">
        <v>75</v>
      </c>
      <c r="J28" s="16">
        <v>578.84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2:256" x14ac:dyDescent="0.25">
      <c r="B29" s="8">
        <v>44102</v>
      </c>
      <c r="C29" s="9" t="s">
        <v>66</v>
      </c>
      <c r="D29" s="9"/>
      <c r="E29" s="9"/>
      <c r="F29" s="8" t="s">
        <v>14</v>
      </c>
      <c r="G29" s="9" t="s">
        <v>76</v>
      </c>
      <c r="H29" s="9" t="s">
        <v>77</v>
      </c>
      <c r="I29" s="9" t="s">
        <v>78</v>
      </c>
      <c r="J29" s="16">
        <v>578.84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</row>
    <row r="30" spans="2:256" x14ac:dyDescent="0.25">
      <c r="B30" s="8">
        <v>44102</v>
      </c>
      <c r="C30" s="9" t="s">
        <v>79</v>
      </c>
      <c r="D30" s="9"/>
      <c r="E30" s="9"/>
      <c r="F30" s="8" t="s">
        <v>14</v>
      </c>
      <c r="G30" s="9" t="s">
        <v>80</v>
      </c>
      <c r="H30" s="9" t="s">
        <v>82</v>
      </c>
      <c r="I30" s="9" t="s">
        <v>81</v>
      </c>
      <c r="J30" s="16">
        <v>149.63999999999999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</row>
    <row r="31" spans="2:256" x14ac:dyDescent="0.25">
      <c r="B31" s="8">
        <v>44102</v>
      </c>
      <c r="C31" s="9" t="s">
        <v>79</v>
      </c>
      <c r="D31" s="9"/>
      <c r="E31" s="9"/>
      <c r="F31" s="8" t="s">
        <v>14</v>
      </c>
      <c r="G31" s="9" t="s">
        <v>83</v>
      </c>
      <c r="H31" s="9" t="s">
        <v>84</v>
      </c>
      <c r="I31" s="9" t="s">
        <v>85</v>
      </c>
      <c r="J31" s="16">
        <v>149.63999999999999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</row>
    <row r="32" spans="2:256" x14ac:dyDescent="0.25">
      <c r="B32" s="8">
        <v>44102</v>
      </c>
      <c r="C32" s="9" t="s">
        <v>79</v>
      </c>
      <c r="D32" s="9"/>
      <c r="E32" s="9"/>
      <c r="F32" s="8" t="s">
        <v>14</v>
      </c>
      <c r="G32" s="9" t="s">
        <v>86</v>
      </c>
      <c r="H32" s="9" t="s">
        <v>87</v>
      </c>
      <c r="I32" s="9" t="s">
        <v>88</v>
      </c>
      <c r="J32" s="16">
        <v>149.63999999999999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2:256" x14ac:dyDescent="0.25">
      <c r="B33" s="8">
        <v>44102</v>
      </c>
      <c r="C33" s="9" t="s">
        <v>79</v>
      </c>
      <c r="D33" s="9"/>
      <c r="E33" s="9"/>
      <c r="F33" s="8" t="s">
        <v>14</v>
      </c>
      <c r="G33" s="9" t="s">
        <v>89</v>
      </c>
      <c r="H33" s="9" t="s">
        <v>90</v>
      </c>
      <c r="I33" s="9" t="s">
        <v>91</v>
      </c>
      <c r="J33" s="16">
        <v>149.63999999999999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spans="2:256" x14ac:dyDescent="0.25">
      <c r="B34" s="8">
        <v>44102</v>
      </c>
      <c r="C34" s="9" t="s">
        <v>95</v>
      </c>
      <c r="D34" s="9"/>
      <c r="E34" s="9"/>
      <c r="F34" s="8" t="s">
        <v>14</v>
      </c>
      <c r="G34" s="9" t="s">
        <v>92</v>
      </c>
      <c r="H34" s="9" t="s">
        <v>93</v>
      </c>
      <c r="I34" s="9" t="s">
        <v>94</v>
      </c>
      <c r="J34" s="16">
        <v>265.64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2:256" x14ac:dyDescent="0.25">
      <c r="B35" s="8">
        <v>44102</v>
      </c>
      <c r="C35" s="9" t="s">
        <v>95</v>
      </c>
      <c r="D35" s="9"/>
      <c r="E35" s="9"/>
      <c r="F35" s="8" t="s">
        <v>14</v>
      </c>
      <c r="G35" s="9" t="s">
        <v>96</v>
      </c>
      <c r="H35" s="9" t="s">
        <v>97</v>
      </c>
      <c r="I35" s="9" t="s">
        <v>98</v>
      </c>
      <c r="J35" s="16">
        <v>265.64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spans="2:256" x14ac:dyDescent="0.25">
      <c r="B36" s="8">
        <v>44102</v>
      </c>
      <c r="C36" s="9" t="s">
        <v>99</v>
      </c>
      <c r="D36" s="9"/>
      <c r="E36" s="9"/>
      <c r="F36" s="8" t="s">
        <v>14</v>
      </c>
      <c r="G36" s="9" t="s">
        <v>100</v>
      </c>
      <c r="H36" s="9" t="s">
        <v>101</v>
      </c>
      <c r="I36" s="9" t="str">
        <f>CONCATENATE(MID(H36,1,4),"-",MID(H36,5,6))</f>
        <v>MALM-620120</v>
      </c>
      <c r="J36" s="16">
        <v>343.69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spans="2:256" x14ac:dyDescent="0.25">
      <c r="B37" s="8">
        <v>44102</v>
      </c>
      <c r="C37" s="9" t="s">
        <v>102</v>
      </c>
      <c r="D37" s="9"/>
      <c r="E37" s="9"/>
      <c r="F37" s="8" t="s">
        <v>14</v>
      </c>
      <c r="G37" s="9" t="s">
        <v>103</v>
      </c>
      <c r="H37" s="9" t="s">
        <v>104</v>
      </c>
      <c r="I37" s="9" t="str">
        <f t="shared" ref="I37:I85" si="0">CONCATENATE(MID(H37,1,4),"-",MID(H37,5,6))</f>
        <v>AIGR-610705</v>
      </c>
      <c r="J37" s="16">
        <v>1213.31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2:256" x14ac:dyDescent="0.25">
      <c r="B38" s="8">
        <v>44102</v>
      </c>
      <c r="C38" s="9" t="s">
        <v>105</v>
      </c>
      <c r="D38" s="9"/>
      <c r="E38" s="9"/>
      <c r="F38" s="8" t="s">
        <v>14</v>
      </c>
      <c r="G38" s="9" t="s">
        <v>106</v>
      </c>
      <c r="H38" s="9" t="s">
        <v>107</v>
      </c>
      <c r="I38" s="9" t="str">
        <f t="shared" si="0"/>
        <v>SOHM-971024</v>
      </c>
      <c r="J38" s="16">
        <v>1400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2:256" x14ac:dyDescent="0.25">
      <c r="B39" s="8">
        <v>44102</v>
      </c>
      <c r="C39" s="9" t="s">
        <v>108</v>
      </c>
      <c r="D39" s="9"/>
      <c r="E39" s="9"/>
      <c r="F39" s="8" t="s">
        <v>14</v>
      </c>
      <c r="G39" s="9" t="s">
        <v>109</v>
      </c>
      <c r="H39" s="9" t="s">
        <v>110</v>
      </c>
      <c r="I39" s="9" t="str">
        <f t="shared" si="0"/>
        <v>SAHJ-710619</v>
      </c>
      <c r="J39" s="16">
        <v>103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2:256" x14ac:dyDescent="0.25">
      <c r="B40" s="8">
        <v>44102</v>
      </c>
      <c r="C40" s="9" t="s">
        <v>105</v>
      </c>
      <c r="D40" s="9"/>
      <c r="E40" s="9"/>
      <c r="F40" s="8" t="s">
        <v>14</v>
      </c>
      <c r="G40" s="9" t="s">
        <v>111</v>
      </c>
      <c r="H40" s="9" t="s">
        <v>112</v>
      </c>
      <c r="I40" s="9" t="str">
        <f t="shared" si="0"/>
        <v>ROGA-111010</v>
      </c>
      <c r="J40" s="16">
        <v>840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2:256" x14ac:dyDescent="0.25">
      <c r="B41" s="8">
        <v>44102</v>
      </c>
      <c r="C41" s="9" t="s">
        <v>139</v>
      </c>
      <c r="D41" s="9"/>
      <c r="E41" s="9"/>
      <c r="F41" s="8" t="s">
        <v>14</v>
      </c>
      <c r="G41" s="9" t="s">
        <v>140</v>
      </c>
      <c r="H41" s="9"/>
      <c r="I41" s="9" t="s">
        <v>134</v>
      </c>
      <c r="J41" s="16">
        <v>124524.92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spans="2:256" x14ac:dyDescent="0.25">
      <c r="B42" s="8">
        <v>44102</v>
      </c>
      <c r="C42" s="9" t="s">
        <v>135</v>
      </c>
      <c r="D42" s="9" t="s">
        <v>154</v>
      </c>
      <c r="E42" s="9"/>
      <c r="F42" s="8" t="s">
        <v>14</v>
      </c>
      <c r="G42" s="9" t="s">
        <v>132</v>
      </c>
      <c r="H42" s="9" t="s">
        <v>133</v>
      </c>
      <c r="I42" s="9" t="str">
        <f t="shared" si="0"/>
        <v>SIHA-971112</v>
      </c>
      <c r="J42" s="16">
        <v>1960.24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spans="2:256" x14ac:dyDescent="0.25">
      <c r="B43" s="8">
        <v>44102</v>
      </c>
      <c r="C43" s="9" t="s">
        <v>136</v>
      </c>
      <c r="D43" s="9" t="s">
        <v>154</v>
      </c>
      <c r="E43" s="9"/>
      <c r="F43" s="8" t="s">
        <v>14</v>
      </c>
      <c r="G43" s="9" t="s">
        <v>137</v>
      </c>
      <c r="H43" s="9" t="s">
        <v>138</v>
      </c>
      <c r="I43" s="9" t="str">
        <f t="shared" si="0"/>
        <v>AUIA-040510</v>
      </c>
      <c r="J43" s="16">
        <v>1959.24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</row>
    <row r="44" spans="2:256" x14ac:dyDescent="0.25">
      <c r="B44" s="8">
        <v>44102</v>
      </c>
      <c r="C44" s="9" t="s">
        <v>135</v>
      </c>
      <c r="D44" s="9" t="s">
        <v>154</v>
      </c>
      <c r="E44" s="9"/>
      <c r="F44" s="8" t="s">
        <v>14</v>
      </c>
      <c r="G44" s="9" t="s">
        <v>141</v>
      </c>
      <c r="H44" s="9" t="s">
        <v>142</v>
      </c>
      <c r="I44" s="9" t="str">
        <f t="shared" si="0"/>
        <v>BETJ-330622</v>
      </c>
      <c r="J44" s="16">
        <v>1959.24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</row>
    <row r="45" spans="2:256" x14ac:dyDescent="0.25">
      <c r="B45" s="8">
        <v>44102</v>
      </c>
      <c r="C45" s="9" t="s">
        <v>135</v>
      </c>
      <c r="D45" s="9" t="s">
        <v>154</v>
      </c>
      <c r="E45" s="9"/>
      <c r="F45" s="8" t="s">
        <v>14</v>
      </c>
      <c r="G45" s="9" t="s">
        <v>143</v>
      </c>
      <c r="H45" s="9" t="s">
        <v>144</v>
      </c>
      <c r="I45" s="9" t="str">
        <f t="shared" si="0"/>
        <v>VXCA-730113</v>
      </c>
      <c r="J45" s="16">
        <v>1959.24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</row>
    <row r="46" spans="2:256" x14ac:dyDescent="0.25">
      <c r="B46" s="8">
        <v>44102</v>
      </c>
      <c r="C46" s="9" t="s">
        <v>135</v>
      </c>
      <c r="D46" s="9" t="s">
        <v>154</v>
      </c>
      <c r="E46" s="9"/>
      <c r="F46" s="8" t="s">
        <v>14</v>
      </c>
      <c r="G46" s="9" t="s">
        <v>145</v>
      </c>
      <c r="H46" s="9" t="s">
        <v>146</v>
      </c>
      <c r="I46" s="9" t="str">
        <f t="shared" si="0"/>
        <v>EOHF-880329</v>
      </c>
      <c r="J46" s="16">
        <v>1959.24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</row>
    <row r="47" spans="2:256" x14ac:dyDescent="0.25">
      <c r="B47" s="8">
        <v>44102</v>
      </c>
      <c r="C47" s="9" t="s">
        <v>147</v>
      </c>
      <c r="D47" s="9" t="s">
        <v>154</v>
      </c>
      <c r="E47" s="9"/>
      <c r="F47" s="8" t="s">
        <v>14</v>
      </c>
      <c r="G47" s="9" t="s">
        <v>148</v>
      </c>
      <c r="H47" s="9" t="s">
        <v>149</v>
      </c>
      <c r="I47" s="9" t="str">
        <f t="shared" si="0"/>
        <v>LACP-041223</v>
      </c>
      <c r="J47" s="16">
        <v>277.24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</row>
    <row r="48" spans="2:256" x14ac:dyDescent="0.25">
      <c r="B48" s="8">
        <v>44102</v>
      </c>
      <c r="C48" s="9" t="s">
        <v>147</v>
      </c>
      <c r="D48" s="9" t="s">
        <v>154</v>
      </c>
      <c r="E48" s="9"/>
      <c r="F48" s="8" t="s">
        <v>14</v>
      </c>
      <c r="G48" s="9" t="s">
        <v>150</v>
      </c>
      <c r="H48" s="9" t="s">
        <v>151</v>
      </c>
      <c r="I48" s="9" t="str">
        <f t="shared" si="0"/>
        <v>JARA-890708</v>
      </c>
      <c r="J48" s="16">
        <v>277.24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</row>
    <row r="49" spans="2:256" x14ac:dyDescent="0.25">
      <c r="B49" s="8">
        <v>44102</v>
      </c>
      <c r="C49" s="9" t="s">
        <v>152</v>
      </c>
      <c r="D49" s="9" t="s">
        <v>154</v>
      </c>
      <c r="E49" s="9"/>
      <c r="F49" s="8" t="s">
        <v>14</v>
      </c>
      <c r="G49" s="9" t="s">
        <v>155</v>
      </c>
      <c r="H49" s="9" t="s">
        <v>153</v>
      </c>
      <c r="I49" s="9" t="str">
        <f t="shared" si="0"/>
        <v>ROGC-390426</v>
      </c>
      <c r="J49" s="16">
        <v>242.44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</row>
    <row r="50" spans="2:256" ht="24" x14ac:dyDescent="0.25">
      <c r="B50" s="8">
        <v>44102</v>
      </c>
      <c r="C50" s="9" t="s">
        <v>113</v>
      </c>
      <c r="D50" s="9"/>
      <c r="E50" s="9"/>
      <c r="F50" s="8" t="s">
        <v>14</v>
      </c>
      <c r="G50" s="9" t="s">
        <v>114</v>
      </c>
      <c r="H50" s="9" t="s">
        <v>115</v>
      </c>
      <c r="I50" s="9" t="str">
        <f t="shared" si="0"/>
        <v>ROGG-911220</v>
      </c>
      <c r="J50" s="16">
        <v>758.64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</row>
    <row r="51" spans="2:256" ht="30.75" customHeight="1" x14ac:dyDescent="0.25">
      <c r="B51" s="8">
        <v>44102</v>
      </c>
      <c r="C51" s="9" t="s">
        <v>227</v>
      </c>
      <c r="D51" s="9"/>
      <c r="E51" s="9"/>
      <c r="F51" s="8" t="s">
        <v>14</v>
      </c>
      <c r="G51" s="9" t="s">
        <v>228</v>
      </c>
      <c r="H51" s="9" t="s">
        <v>229</v>
      </c>
      <c r="I51" s="9" t="str">
        <f t="shared" si="0"/>
        <v>MIPB-501006</v>
      </c>
      <c r="J51" s="16">
        <v>969.99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</row>
    <row r="52" spans="2:256" x14ac:dyDescent="0.25">
      <c r="B52" s="8">
        <v>44102</v>
      </c>
      <c r="C52" s="9" t="s">
        <v>119</v>
      </c>
      <c r="D52" s="9"/>
      <c r="E52" s="9"/>
      <c r="F52" s="8" t="s">
        <v>14</v>
      </c>
      <c r="G52" s="9" t="s">
        <v>116</v>
      </c>
      <c r="H52" s="9" t="s">
        <v>118</v>
      </c>
      <c r="I52" s="9" t="str">
        <f t="shared" si="0"/>
        <v>PEAJ-610524</v>
      </c>
      <c r="J52" s="16">
        <v>1113.99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</row>
    <row r="53" spans="2:256" x14ac:dyDescent="0.25">
      <c r="B53" s="8">
        <v>44102</v>
      </c>
      <c r="C53" s="9" t="s">
        <v>117</v>
      </c>
      <c r="D53" s="9"/>
      <c r="E53" s="9"/>
      <c r="F53" s="8" t="s">
        <v>14</v>
      </c>
      <c r="G53" s="9" t="s">
        <v>120</v>
      </c>
      <c r="H53" s="9" t="s">
        <v>121</v>
      </c>
      <c r="I53" s="9" t="str">
        <f t="shared" si="0"/>
        <v>RIHF-121120</v>
      </c>
      <c r="J53" s="16">
        <v>582.75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</row>
    <row r="54" spans="2:256" x14ac:dyDescent="0.25">
      <c r="B54" s="8">
        <v>44102</v>
      </c>
      <c r="C54" s="9" t="s">
        <v>119</v>
      </c>
      <c r="D54" s="9"/>
      <c r="E54" s="9"/>
      <c r="F54" s="8" t="s">
        <v>14</v>
      </c>
      <c r="G54" s="9" t="s">
        <v>122</v>
      </c>
      <c r="H54" s="9" t="s">
        <v>123</v>
      </c>
      <c r="I54" s="9" t="str">
        <f t="shared" si="0"/>
        <v>REAR-410413</v>
      </c>
      <c r="J54" s="16">
        <v>49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</row>
    <row r="55" spans="2:256" x14ac:dyDescent="0.25">
      <c r="B55" s="8">
        <v>44102</v>
      </c>
      <c r="C55" s="9" t="s">
        <v>119</v>
      </c>
      <c r="D55" s="9"/>
      <c r="E55" s="9"/>
      <c r="F55" s="8" t="s">
        <v>14</v>
      </c>
      <c r="G55" s="9" t="s">
        <v>124</v>
      </c>
      <c r="H55" s="9" t="s">
        <v>125</v>
      </c>
      <c r="I55" s="9" t="str">
        <f t="shared" si="0"/>
        <v>CUMM-791014</v>
      </c>
      <c r="J55" s="16">
        <v>234.94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</row>
    <row r="56" spans="2:256" x14ac:dyDescent="0.25">
      <c r="B56" s="8">
        <v>44102</v>
      </c>
      <c r="C56" s="9" t="s">
        <v>128</v>
      </c>
      <c r="D56" s="9"/>
      <c r="E56" s="9"/>
      <c r="F56" s="8" t="s">
        <v>14</v>
      </c>
      <c r="G56" s="9" t="s">
        <v>126</v>
      </c>
      <c r="H56" s="9" t="s">
        <v>127</v>
      </c>
      <c r="I56" s="9" t="str">
        <f t="shared" si="0"/>
        <v>CUCG-790324</v>
      </c>
      <c r="J56" s="16">
        <v>1100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</row>
    <row r="57" spans="2:256" x14ac:dyDescent="0.25">
      <c r="B57" s="8">
        <v>44102</v>
      </c>
      <c r="C57" s="9" t="s">
        <v>129</v>
      </c>
      <c r="D57" s="9"/>
      <c r="E57" s="9"/>
      <c r="F57" s="8" t="s">
        <v>14</v>
      </c>
      <c r="G57" s="9" t="s">
        <v>130</v>
      </c>
      <c r="H57" s="9" t="s">
        <v>131</v>
      </c>
      <c r="I57" s="9" t="str">
        <f t="shared" si="0"/>
        <v>MOPM-370312</v>
      </c>
      <c r="J57" s="16">
        <v>1870</v>
      </c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</row>
    <row r="58" spans="2:256" x14ac:dyDescent="0.25">
      <c r="B58" s="8">
        <v>44102</v>
      </c>
      <c r="C58" s="9" t="s">
        <v>156</v>
      </c>
      <c r="D58" s="9"/>
      <c r="E58" s="9"/>
      <c r="F58" s="8" t="s">
        <v>14</v>
      </c>
      <c r="G58" s="9" t="s">
        <v>157</v>
      </c>
      <c r="H58" s="9" t="s">
        <v>158</v>
      </c>
      <c r="I58" s="9" t="str">
        <f t="shared" si="0"/>
        <v>DICE-770810</v>
      </c>
      <c r="J58" s="16">
        <v>200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</row>
    <row r="59" spans="2:256" x14ac:dyDescent="0.25">
      <c r="B59" s="8">
        <v>44102</v>
      </c>
      <c r="C59" s="9" t="s">
        <v>159</v>
      </c>
      <c r="D59" s="9"/>
      <c r="E59" s="9"/>
      <c r="F59" s="8" t="s">
        <v>14</v>
      </c>
      <c r="G59" s="9" t="s">
        <v>160</v>
      </c>
      <c r="H59" s="9" t="s">
        <v>161</v>
      </c>
      <c r="I59" s="9" t="str">
        <f t="shared" si="0"/>
        <v>ORYZ-SL5012</v>
      </c>
      <c r="J59" s="16">
        <v>563.25</v>
      </c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</row>
    <row r="60" spans="2:256" x14ac:dyDescent="0.25">
      <c r="B60" s="8">
        <v>44102</v>
      </c>
      <c r="C60" s="9" t="s">
        <v>162</v>
      </c>
      <c r="D60" s="9"/>
      <c r="E60" s="9"/>
      <c r="F60" s="8" t="s">
        <v>14</v>
      </c>
      <c r="G60" s="9" t="s">
        <v>163</v>
      </c>
      <c r="H60" s="9" t="s">
        <v>101</v>
      </c>
      <c r="I60" s="9" t="str">
        <f t="shared" si="0"/>
        <v>MALM-620120</v>
      </c>
      <c r="J60" s="16">
        <v>120</v>
      </c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</row>
    <row r="61" spans="2:256" x14ac:dyDescent="0.25">
      <c r="B61" s="8">
        <v>44102</v>
      </c>
      <c r="C61" s="9" t="s">
        <v>164</v>
      </c>
      <c r="D61" s="9"/>
      <c r="E61" s="9"/>
      <c r="F61" s="8" t="s">
        <v>14</v>
      </c>
      <c r="G61" s="9" t="s">
        <v>163</v>
      </c>
      <c r="H61" s="9" t="s">
        <v>101</v>
      </c>
      <c r="I61" s="9" t="str">
        <f t="shared" si="0"/>
        <v>MALM-620120</v>
      </c>
      <c r="J61" s="16">
        <v>170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</row>
    <row r="62" spans="2:256" ht="24" x14ac:dyDescent="0.25">
      <c r="B62" s="8">
        <v>44102</v>
      </c>
      <c r="C62" s="9" t="s">
        <v>165</v>
      </c>
      <c r="D62" s="9"/>
      <c r="E62" s="9"/>
      <c r="F62" s="8" t="s">
        <v>14</v>
      </c>
      <c r="G62" s="9" t="s">
        <v>166</v>
      </c>
      <c r="H62" s="9" t="s">
        <v>167</v>
      </c>
      <c r="I62" s="9" t="str">
        <f t="shared" si="0"/>
        <v>LODG-130511</v>
      </c>
      <c r="J62" s="16">
        <v>409.05</v>
      </c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</row>
    <row r="63" spans="2:256" x14ac:dyDescent="0.25">
      <c r="B63" s="8">
        <v>44102</v>
      </c>
      <c r="C63" s="9" t="s">
        <v>168</v>
      </c>
      <c r="D63" s="9"/>
      <c r="E63" s="9"/>
      <c r="F63" s="8" t="s">
        <v>14</v>
      </c>
      <c r="G63" s="9" t="s">
        <v>169</v>
      </c>
      <c r="H63" s="9" t="s">
        <v>170</v>
      </c>
      <c r="I63" s="9" t="str">
        <f t="shared" si="0"/>
        <v>FEGE-J92100</v>
      </c>
      <c r="J63" s="16">
        <v>275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</row>
    <row r="64" spans="2:256" x14ac:dyDescent="0.25">
      <c r="B64" s="8">
        <v>44102</v>
      </c>
      <c r="C64" s="9" t="s">
        <v>171</v>
      </c>
      <c r="D64" s="9"/>
      <c r="E64" s="9"/>
      <c r="F64" s="8" t="s">
        <v>14</v>
      </c>
      <c r="G64" s="9" t="s">
        <v>172</v>
      </c>
      <c r="H64" s="9" t="s">
        <v>173</v>
      </c>
      <c r="I64" s="9" t="str">
        <f t="shared" si="0"/>
        <v>HECT-521015</v>
      </c>
      <c r="J64" s="16">
        <v>1402.33</v>
      </c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</row>
    <row r="65" spans="2:256" x14ac:dyDescent="0.25">
      <c r="B65" s="8">
        <v>44102</v>
      </c>
      <c r="C65" s="9" t="s">
        <v>174</v>
      </c>
      <c r="D65" s="9"/>
      <c r="E65" s="9"/>
      <c r="F65" s="8" t="s">
        <v>14</v>
      </c>
      <c r="G65" s="9" t="s">
        <v>175</v>
      </c>
      <c r="H65" s="9" t="s">
        <v>176</v>
      </c>
      <c r="I65" s="9" t="str">
        <f t="shared" si="0"/>
        <v>OECM-650730</v>
      </c>
      <c r="J65" s="16">
        <v>200</v>
      </c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</row>
    <row r="66" spans="2:256" x14ac:dyDescent="0.25">
      <c r="B66" s="8">
        <v>44102</v>
      </c>
      <c r="C66" s="9" t="s">
        <v>177</v>
      </c>
      <c r="D66" s="9"/>
      <c r="E66" s="9"/>
      <c r="F66" s="8" t="s">
        <v>14</v>
      </c>
      <c r="G66" s="9" t="s">
        <v>178</v>
      </c>
      <c r="H66" s="9" t="s">
        <v>179</v>
      </c>
      <c r="I66" s="9" t="str">
        <f t="shared" si="0"/>
        <v>DIMG-860102</v>
      </c>
      <c r="J66" s="16">
        <v>1500</v>
      </c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</row>
    <row r="67" spans="2:256" ht="24" x14ac:dyDescent="0.25">
      <c r="B67" s="8">
        <v>44102</v>
      </c>
      <c r="C67" s="9" t="s">
        <v>180</v>
      </c>
      <c r="D67" s="9"/>
      <c r="E67" s="9"/>
      <c r="F67" s="8" t="s">
        <v>14</v>
      </c>
      <c r="G67" s="9" t="s">
        <v>181</v>
      </c>
      <c r="H67" s="9" t="s">
        <v>182</v>
      </c>
      <c r="I67" s="9" t="str">
        <f t="shared" si="0"/>
        <v>GORE-020512</v>
      </c>
      <c r="J67" s="16">
        <v>1100</v>
      </c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</row>
    <row r="68" spans="2:256" x14ac:dyDescent="0.25">
      <c r="B68" s="8">
        <v>44102</v>
      </c>
      <c r="C68" s="9" t="s">
        <v>108</v>
      </c>
      <c r="D68" s="9"/>
      <c r="E68" s="9"/>
      <c r="F68" s="8" t="s">
        <v>14</v>
      </c>
      <c r="G68" s="9" t="s">
        <v>137</v>
      </c>
      <c r="H68" s="9" t="s">
        <v>183</v>
      </c>
      <c r="I68" s="9" t="str">
        <f t="shared" si="0"/>
        <v>IIBS-720513</v>
      </c>
      <c r="J68" s="16">
        <v>174</v>
      </c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</row>
    <row r="69" spans="2:256" x14ac:dyDescent="0.25">
      <c r="B69" s="8">
        <v>44102</v>
      </c>
      <c r="C69" s="9" t="s">
        <v>177</v>
      </c>
      <c r="D69" s="9"/>
      <c r="E69" s="9"/>
      <c r="F69" s="8" t="s">
        <v>14</v>
      </c>
      <c r="G69" s="9" t="s">
        <v>166</v>
      </c>
      <c r="H69" s="9" t="s">
        <v>179</v>
      </c>
      <c r="I69" s="9" t="str">
        <f t="shared" si="0"/>
        <v>DIMG-860102</v>
      </c>
      <c r="J69" s="16">
        <v>1500</v>
      </c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  <c r="IV69" s="9"/>
    </row>
    <row r="70" spans="2:256" ht="24" x14ac:dyDescent="0.25">
      <c r="B70" s="8">
        <v>44102</v>
      </c>
      <c r="C70" s="9" t="s">
        <v>184</v>
      </c>
      <c r="D70" s="9"/>
      <c r="E70" s="9"/>
      <c r="F70" s="8" t="s">
        <v>14</v>
      </c>
      <c r="G70" s="9" t="s">
        <v>185</v>
      </c>
      <c r="H70" s="9" t="s">
        <v>186</v>
      </c>
      <c r="I70" s="9" t="str">
        <f t="shared" si="0"/>
        <v>RIVJ-640614</v>
      </c>
      <c r="J70" s="16">
        <v>347</v>
      </c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</row>
    <row r="71" spans="2:256" ht="24" x14ac:dyDescent="0.25">
      <c r="B71" s="8">
        <v>44102</v>
      </c>
      <c r="C71" s="9" t="s">
        <v>187</v>
      </c>
      <c r="D71" s="9"/>
      <c r="E71" s="9"/>
      <c r="F71" s="8" t="s">
        <v>14</v>
      </c>
      <c r="G71" s="9" t="s">
        <v>188</v>
      </c>
      <c r="H71" s="9" t="s">
        <v>189</v>
      </c>
      <c r="I71" s="9" t="str">
        <f t="shared" si="0"/>
        <v>MEIM-390413</v>
      </c>
      <c r="J71" s="16">
        <v>360</v>
      </c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</row>
    <row r="72" spans="2:256" x14ac:dyDescent="0.25">
      <c r="B72" s="8">
        <v>44102</v>
      </c>
      <c r="C72" s="9" t="s">
        <v>117</v>
      </c>
      <c r="D72" s="9"/>
      <c r="E72" s="9"/>
      <c r="F72" s="8" t="s">
        <v>14</v>
      </c>
      <c r="G72" s="9" t="s">
        <v>190</v>
      </c>
      <c r="H72" s="9" t="s">
        <v>191</v>
      </c>
      <c r="I72" s="9" t="str">
        <f t="shared" si="0"/>
        <v>CUCD-691122</v>
      </c>
      <c r="J72" s="16">
        <v>104</v>
      </c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</row>
    <row r="73" spans="2:256" x14ac:dyDescent="0.25">
      <c r="B73" s="8">
        <v>44102</v>
      </c>
      <c r="C73" s="9" t="s">
        <v>119</v>
      </c>
      <c r="D73" s="9"/>
      <c r="E73" s="9"/>
      <c r="F73" s="8" t="s">
        <v>14</v>
      </c>
      <c r="G73" s="9" t="s">
        <v>192</v>
      </c>
      <c r="H73" s="9" t="s">
        <v>193</v>
      </c>
      <c r="I73" s="9" t="str">
        <f t="shared" si="0"/>
        <v>LAIA-990220</v>
      </c>
      <c r="J73" s="16">
        <v>459.41</v>
      </c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  <c r="IT73" s="9"/>
      <c r="IU73" s="9"/>
      <c r="IV73" s="9"/>
    </row>
    <row r="74" spans="2:256" x14ac:dyDescent="0.25">
      <c r="B74" s="8">
        <v>44102</v>
      </c>
      <c r="C74" s="9" t="s">
        <v>194</v>
      </c>
      <c r="D74" s="9"/>
      <c r="E74" s="9"/>
      <c r="F74" s="8" t="s">
        <v>14</v>
      </c>
      <c r="G74" s="9" t="s">
        <v>195</v>
      </c>
      <c r="H74" s="9" t="s">
        <v>196</v>
      </c>
      <c r="I74" s="9" t="str">
        <f t="shared" si="0"/>
        <v>DIHS-120810</v>
      </c>
      <c r="J74" s="16">
        <v>99.49</v>
      </c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  <c r="IT74" s="9"/>
      <c r="IU74" s="9"/>
      <c r="IV74" s="9"/>
    </row>
    <row r="75" spans="2:256" ht="24" x14ac:dyDescent="0.25">
      <c r="B75" s="8">
        <v>44102</v>
      </c>
      <c r="C75" s="9" t="s">
        <v>199</v>
      </c>
      <c r="D75" s="9"/>
      <c r="E75" s="9"/>
      <c r="F75" s="8" t="s">
        <v>14</v>
      </c>
      <c r="G75" s="9" t="s">
        <v>197</v>
      </c>
      <c r="H75" s="9" t="s">
        <v>198</v>
      </c>
      <c r="I75" s="9" t="str">
        <f t="shared" si="0"/>
        <v>LOBC-790623</v>
      </c>
      <c r="J75" s="16">
        <v>1500</v>
      </c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  <c r="IT75" s="9"/>
      <c r="IU75" s="9"/>
      <c r="IV75" s="9"/>
    </row>
    <row r="76" spans="2:256" x14ac:dyDescent="0.25">
      <c r="B76" s="8">
        <v>44102</v>
      </c>
      <c r="C76" s="9" t="s">
        <v>200</v>
      </c>
      <c r="D76" s="9"/>
      <c r="E76" s="9"/>
      <c r="F76" s="8" t="s">
        <v>14</v>
      </c>
      <c r="G76" s="9" t="s">
        <v>201</v>
      </c>
      <c r="H76" s="9" t="s">
        <v>202</v>
      </c>
      <c r="I76" s="9" t="str">
        <f t="shared" si="0"/>
        <v>CAMA-070125</v>
      </c>
      <c r="J76" s="16">
        <v>501</v>
      </c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</row>
    <row r="77" spans="2:256" ht="27" customHeight="1" x14ac:dyDescent="0.25">
      <c r="B77" s="8">
        <v>44102</v>
      </c>
      <c r="C77" s="9" t="s">
        <v>203</v>
      </c>
      <c r="D77" s="9"/>
      <c r="E77" s="9"/>
      <c r="F77" s="8" t="s">
        <v>14</v>
      </c>
      <c r="G77" s="9" t="s">
        <v>204</v>
      </c>
      <c r="H77" s="9" t="s">
        <v>205</v>
      </c>
      <c r="I77" s="9" t="str">
        <f t="shared" si="0"/>
        <v>PARR-530907</v>
      </c>
      <c r="J77" s="16">
        <v>228.01</v>
      </c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</row>
    <row r="78" spans="2:256" x14ac:dyDescent="0.25">
      <c r="B78" s="8">
        <v>44102</v>
      </c>
      <c r="C78" s="9" t="s">
        <v>206</v>
      </c>
      <c r="D78" s="9"/>
      <c r="E78" s="9"/>
      <c r="F78" s="8" t="s">
        <v>14</v>
      </c>
      <c r="G78" s="9" t="s">
        <v>207</v>
      </c>
      <c r="H78" s="9" t="s">
        <v>208</v>
      </c>
      <c r="I78" s="9" t="str">
        <f t="shared" si="0"/>
        <v>OIRG-640702</v>
      </c>
      <c r="J78" s="16">
        <v>265.64</v>
      </c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9"/>
      <c r="IR78" s="9"/>
      <c r="IS78" s="9"/>
      <c r="IT78" s="9"/>
      <c r="IU78" s="9"/>
      <c r="IV78" s="9"/>
    </row>
    <row r="79" spans="2:256" x14ac:dyDescent="0.25">
      <c r="B79" s="8">
        <v>44102</v>
      </c>
      <c r="C79" s="9" t="s">
        <v>209</v>
      </c>
      <c r="D79" s="9"/>
      <c r="E79" s="9"/>
      <c r="F79" s="8" t="s">
        <v>14</v>
      </c>
      <c r="G79" s="9" t="s">
        <v>210</v>
      </c>
      <c r="H79" s="9" t="s">
        <v>211</v>
      </c>
      <c r="I79" s="9" t="str">
        <f t="shared" si="0"/>
        <v>CABG-500517</v>
      </c>
      <c r="J79" s="16">
        <v>638</v>
      </c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9"/>
      <c r="IR79" s="9"/>
      <c r="IS79" s="9"/>
      <c r="IT79" s="9"/>
      <c r="IU79" s="9"/>
      <c r="IV79" s="9"/>
    </row>
    <row r="80" spans="2:256" x14ac:dyDescent="0.25">
      <c r="B80" s="8">
        <v>44102</v>
      </c>
      <c r="C80" s="9" t="s">
        <v>119</v>
      </c>
      <c r="D80" s="9"/>
      <c r="E80" s="9"/>
      <c r="F80" s="8" t="s">
        <v>14</v>
      </c>
      <c r="G80" s="9" t="s">
        <v>212</v>
      </c>
      <c r="H80" s="9" t="s">
        <v>213</v>
      </c>
      <c r="I80" s="9" t="str">
        <f t="shared" si="0"/>
        <v>CACI-600524</v>
      </c>
      <c r="J80" s="16">
        <v>135</v>
      </c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9"/>
      <c r="IR80" s="9"/>
      <c r="IS80" s="9"/>
      <c r="IT80" s="9"/>
      <c r="IU80" s="9"/>
      <c r="IV80" s="9"/>
    </row>
    <row r="81" spans="2:256" ht="24" x14ac:dyDescent="0.25">
      <c r="B81" s="8">
        <v>44102</v>
      </c>
      <c r="C81" s="9" t="s">
        <v>214</v>
      </c>
      <c r="D81" s="9"/>
      <c r="E81" s="9"/>
      <c r="F81" s="8" t="s">
        <v>14</v>
      </c>
      <c r="G81" s="9" t="s">
        <v>215</v>
      </c>
      <c r="H81" s="9" t="s">
        <v>216</v>
      </c>
      <c r="I81" s="9" t="str">
        <f t="shared" si="0"/>
        <v>CAGP-830830</v>
      </c>
      <c r="J81" s="16">
        <v>2380</v>
      </c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  <c r="IM81" s="9"/>
      <c r="IN81" s="9"/>
      <c r="IO81" s="9"/>
      <c r="IP81" s="9"/>
      <c r="IQ81" s="9"/>
      <c r="IR81" s="9"/>
      <c r="IS81" s="9"/>
      <c r="IT81" s="9"/>
      <c r="IU81" s="9"/>
      <c r="IV81" s="9"/>
    </row>
    <row r="82" spans="2:256" x14ac:dyDescent="0.25">
      <c r="B82" s="8">
        <v>44102</v>
      </c>
      <c r="C82" s="9" t="s">
        <v>119</v>
      </c>
      <c r="D82" s="9"/>
      <c r="E82" s="9"/>
      <c r="F82" s="8" t="s">
        <v>14</v>
      </c>
      <c r="G82" s="9" t="s">
        <v>217</v>
      </c>
      <c r="H82" s="9" t="s">
        <v>218</v>
      </c>
      <c r="I82" s="9" t="str">
        <f t="shared" si="0"/>
        <v>AUGG-700406</v>
      </c>
      <c r="J82" s="16">
        <v>238.58</v>
      </c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9"/>
      <c r="IM82" s="9"/>
      <c r="IN82" s="9"/>
      <c r="IO82" s="9"/>
      <c r="IP82" s="9"/>
      <c r="IQ82" s="9"/>
      <c r="IR82" s="9"/>
      <c r="IS82" s="9"/>
      <c r="IT82" s="9"/>
      <c r="IU82" s="9"/>
      <c r="IV82" s="9"/>
    </row>
    <row r="83" spans="2:256" ht="24" x14ac:dyDescent="0.25">
      <c r="B83" s="8">
        <v>44102</v>
      </c>
      <c r="C83" s="9" t="s">
        <v>180</v>
      </c>
      <c r="D83" s="9"/>
      <c r="E83" s="9"/>
      <c r="F83" s="8" t="s">
        <v>14</v>
      </c>
      <c r="G83" s="9" t="s">
        <v>219</v>
      </c>
      <c r="H83" s="9" t="s">
        <v>220</v>
      </c>
      <c r="I83" s="9" t="str">
        <f t="shared" si="0"/>
        <v>RIXM-620524</v>
      </c>
      <c r="J83" s="16">
        <v>1100</v>
      </c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9"/>
      <c r="IM83" s="9"/>
      <c r="IN83" s="9"/>
      <c r="IO83" s="9"/>
      <c r="IP83" s="9"/>
      <c r="IQ83" s="9"/>
      <c r="IR83" s="9"/>
      <c r="IS83" s="9"/>
      <c r="IT83" s="9"/>
      <c r="IU83" s="9"/>
      <c r="IV83" s="9"/>
    </row>
    <row r="84" spans="2:256" x14ac:dyDescent="0.25">
      <c r="B84" s="8">
        <v>44102</v>
      </c>
      <c r="C84" s="9" t="s">
        <v>221</v>
      </c>
      <c r="D84" s="9"/>
      <c r="E84" s="9"/>
      <c r="F84" s="8" t="s">
        <v>14</v>
      </c>
      <c r="G84" s="9" t="s">
        <v>222</v>
      </c>
      <c r="H84" s="9" t="s">
        <v>223</v>
      </c>
      <c r="I84" s="9" t="str">
        <f t="shared" si="0"/>
        <v>CACJ-580308</v>
      </c>
      <c r="J84" s="16">
        <v>360</v>
      </c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  <c r="IE84" s="9"/>
      <c r="IF84" s="9"/>
      <c r="IG84" s="9"/>
      <c r="IH84" s="9"/>
      <c r="II84" s="9"/>
      <c r="IJ84" s="9"/>
      <c r="IK84" s="9"/>
      <c r="IL84" s="9"/>
      <c r="IM84" s="9"/>
      <c r="IN84" s="9"/>
      <c r="IO84" s="9"/>
      <c r="IP84" s="9"/>
      <c r="IQ84" s="9"/>
      <c r="IR84" s="9"/>
      <c r="IS84" s="9"/>
      <c r="IT84" s="9"/>
      <c r="IU84" s="9"/>
      <c r="IV84" s="9"/>
    </row>
    <row r="85" spans="2:256" x14ac:dyDescent="0.25">
      <c r="B85" s="8">
        <v>44102</v>
      </c>
      <c r="C85" s="9" t="s">
        <v>224</v>
      </c>
      <c r="D85" s="9"/>
      <c r="E85" s="9"/>
      <c r="F85" s="8" t="s">
        <v>14</v>
      </c>
      <c r="G85" s="9" t="s">
        <v>225</v>
      </c>
      <c r="H85" s="9" t="s">
        <v>226</v>
      </c>
      <c r="I85" s="9" t="str">
        <f t="shared" si="0"/>
        <v>GOCP-510102</v>
      </c>
      <c r="J85" s="16">
        <v>360</v>
      </c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9"/>
      <c r="IA85" s="9"/>
      <c r="IB85" s="9"/>
      <c r="IC85" s="9"/>
      <c r="ID85" s="9"/>
      <c r="IE85" s="9"/>
      <c r="IF85" s="9"/>
      <c r="IG85" s="9"/>
      <c r="IH85" s="9"/>
      <c r="II85" s="9"/>
      <c r="IJ85" s="9"/>
      <c r="IK85" s="9"/>
      <c r="IL85" s="9"/>
      <c r="IM85" s="9"/>
      <c r="IN85" s="9"/>
      <c r="IO85" s="9"/>
      <c r="IP85" s="9"/>
      <c r="IQ85" s="9"/>
      <c r="IR85" s="9"/>
      <c r="IS85" s="9"/>
      <c r="IT85" s="9"/>
      <c r="IU85" s="9"/>
      <c r="IV85" s="9"/>
    </row>
    <row r="86" spans="2:256" x14ac:dyDescent="0.25">
      <c r="B86" s="8"/>
      <c r="C86" s="9"/>
      <c r="D86" s="9"/>
      <c r="E86" s="9"/>
      <c r="F86" s="8"/>
      <c r="G86" s="9"/>
      <c r="H86" s="9"/>
      <c r="I86" s="17" t="s">
        <v>16</v>
      </c>
      <c r="J86" s="18">
        <f>SUM(J12:J85)</f>
        <v>195741.78999999989</v>
      </c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  <c r="IE86" s="9"/>
      <c r="IF86" s="9"/>
      <c r="IG86" s="9"/>
      <c r="IH86" s="9"/>
      <c r="II86" s="9"/>
      <c r="IJ86" s="9"/>
      <c r="IK86" s="9"/>
      <c r="IL86" s="9"/>
      <c r="IM86" s="9"/>
      <c r="IN86" s="9"/>
      <c r="IO86" s="9"/>
      <c r="IP86" s="9"/>
      <c r="IQ86" s="9"/>
      <c r="IR86" s="9"/>
      <c r="IS86" s="9"/>
      <c r="IT86" s="9"/>
      <c r="IU86" s="9"/>
      <c r="IV86" s="9"/>
    </row>
    <row r="87" spans="2:256" x14ac:dyDescent="0.25">
      <c r="B87" s="8"/>
      <c r="C87" s="9"/>
      <c r="D87" s="9"/>
      <c r="E87" s="9"/>
      <c r="F87" s="8"/>
      <c r="G87" s="9"/>
      <c r="H87" s="9"/>
      <c r="I87" s="9"/>
      <c r="J87" s="15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  <c r="IE87" s="9"/>
      <c r="IF87" s="9"/>
      <c r="IG87" s="9"/>
      <c r="IH87" s="9"/>
      <c r="II87" s="9"/>
      <c r="IJ87" s="9"/>
      <c r="IK87" s="9"/>
      <c r="IL87" s="9"/>
      <c r="IM87" s="9"/>
      <c r="IN87" s="9"/>
      <c r="IO87" s="9"/>
      <c r="IP87" s="9"/>
      <c r="IQ87" s="9"/>
      <c r="IR87" s="9"/>
      <c r="IS87" s="9"/>
      <c r="IT87" s="9"/>
      <c r="IU87" s="9"/>
      <c r="IV87" s="9"/>
    </row>
    <row r="88" spans="2:256" x14ac:dyDescent="0.25">
      <c r="B88" s="8"/>
      <c r="C88" s="9"/>
      <c r="D88" s="9"/>
      <c r="E88" s="9"/>
      <c r="F88" s="8"/>
      <c r="G88" s="9"/>
      <c r="H88" s="9"/>
      <c r="I88" s="9"/>
      <c r="J88" s="15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  <c r="IE88" s="9"/>
      <c r="IF88" s="9"/>
      <c r="IG88" s="9"/>
      <c r="IH88" s="9"/>
      <c r="II88" s="9"/>
      <c r="IJ88" s="9"/>
      <c r="IK88" s="9"/>
      <c r="IL88" s="9"/>
      <c r="IM88" s="9"/>
      <c r="IN88" s="9"/>
      <c r="IO88" s="9"/>
      <c r="IP88" s="9"/>
      <c r="IQ88" s="9"/>
      <c r="IR88" s="9"/>
      <c r="IS88" s="9"/>
      <c r="IT88" s="9"/>
      <c r="IU88" s="9"/>
      <c r="IV88" s="9"/>
    </row>
    <row r="89" spans="2:256" x14ac:dyDescent="0.25">
      <c r="B89" s="8"/>
      <c r="C89" s="9"/>
      <c r="D89" s="9"/>
      <c r="E89" s="9"/>
      <c r="F89" s="8"/>
      <c r="G89" s="9"/>
      <c r="H89" s="9"/>
      <c r="I89" s="9"/>
      <c r="J89" s="15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  <c r="IE89" s="9"/>
      <c r="IF89" s="9"/>
      <c r="IG89" s="9"/>
      <c r="IH89" s="9"/>
      <c r="II89" s="9"/>
      <c r="IJ89" s="9"/>
      <c r="IK89" s="9"/>
      <c r="IL89" s="9"/>
      <c r="IM89" s="9"/>
      <c r="IN89" s="9"/>
      <c r="IO89" s="9"/>
      <c r="IP89" s="9"/>
      <c r="IQ89" s="9"/>
      <c r="IR89" s="9"/>
      <c r="IS89" s="9"/>
      <c r="IT89" s="9"/>
      <c r="IU89" s="9"/>
      <c r="IV89" s="9"/>
    </row>
    <row r="90" spans="2:256" x14ac:dyDescent="0.25">
      <c r="B90" s="8"/>
      <c r="C90" s="9"/>
      <c r="D90" s="9"/>
      <c r="E90" s="9"/>
      <c r="F90" s="8"/>
      <c r="G90" s="9"/>
      <c r="H90" s="9"/>
      <c r="I90" s="9"/>
      <c r="J90" s="15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/>
      <c r="ID90" s="9"/>
      <c r="IE90" s="9"/>
      <c r="IF90" s="9"/>
      <c r="IG90" s="9"/>
      <c r="IH90" s="9"/>
      <c r="II90" s="9"/>
      <c r="IJ90" s="9"/>
      <c r="IK90" s="9"/>
      <c r="IL90" s="9"/>
      <c r="IM90" s="9"/>
      <c r="IN90" s="9"/>
      <c r="IO90" s="9"/>
      <c r="IP90" s="9"/>
      <c r="IQ90" s="9"/>
      <c r="IR90" s="9"/>
      <c r="IS90" s="9"/>
      <c r="IT90" s="9"/>
      <c r="IU90" s="9"/>
      <c r="IV90" s="9"/>
    </row>
    <row r="91" spans="2:256" x14ac:dyDescent="0.25">
      <c r="B91" s="8"/>
      <c r="C91" s="9"/>
      <c r="D91" s="9"/>
      <c r="E91" s="9"/>
      <c r="F91" s="8"/>
      <c r="G91" s="9"/>
      <c r="H91" s="9"/>
      <c r="I91" s="9"/>
      <c r="J91" s="15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  <c r="HJ91" s="9"/>
      <c r="HK91" s="9"/>
      <c r="HL91" s="9"/>
      <c r="HM91" s="9"/>
      <c r="HN91" s="9"/>
      <c r="HO91" s="9"/>
      <c r="HP91" s="9"/>
      <c r="HQ91" s="9"/>
      <c r="HR91" s="9"/>
      <c r="HS91" s="9"/>
      <c r="HT91" s="9"/>
      <c r="HU91" s="9"/>
      <c r="HV91" s="9"/>
      <c r="HW91" s="9"/>
      <c r="HX91" s="9"/>
      <c r="HY91" s="9"/>
      <c r="HZ91" s="9"/>
      <c r="IA91" s="9"/>
      <c r="IB91" s="9"/>
      <c r="IC91" s="9"/>
      <c r="ID91" s="9"/>
      <c r="IE91" s="9"/>
      <c r="IF91" s="9"/>
      <c r="IG91" s="9"/>
      <c r="IH91" s="9"/>
      <c r="II91" s="9"/>
      <c r="IJ91" s="9"/>
      <c r="IK91" s="9"/>
      <c r="IL91" s="9"/>
      <c r="IM91" s="9"/>
      <c r="IN91" s="9"/>
      <c r="IO91" s="9"/>
      <c r="IP91" s="9"/>
      <c r="IQ91" s="9"/>
      <c r="IR91" s="9"/>
      <c r="IS91" s="9"/>
      <c r="IT91" s="9"/>
      <c r="IU91" s="9"/>
      <c r="IV91" s="9"/>
    </row>
    <row r="92" spans="2:256" x14ac:dyDescent="0.25">
      <c r="B92" s="8"/>
      <c r="C92" s="9"/>
      <c r="D92" s="9"/>
      <c r="E92" s="9"/>
      <c r="F92" s="8"/>
      <c r="G92" s="9"/>
      <c r="H92" s="9"/>
      <c r="I92" s="9"/>
      <c r="J92" s="15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9"/>
      <c r="HT92" s="9"/>
      <c r="HU92" s="9"/>
      <c r="HV92" s="9"/>
      <c r="HW92" s="9"/>
      <c r="HX92" s="9"/>
      <c r="HY92" s="9"/>
      <c r="HZ92" s="9"/>
      <c r="IA92" s="9"/>
      <c r="IB92" s="9"/>
      <c r="IC92" s="9"/>
      <c r="ID92" s="9"/>
      <c r="IE92" s="9"/>
      <c r="IF92" s="9"/>
      <c r="IG92" s="9"/>
      <c r="IH92" s="9"/>
      <c r="II92" s="9"/>
      <c r="IJ92" s="9"/>
      <c r="IK92" s="9"/>
      <c r="IL92" s="9"/>
      <c r="IM92" s="9"/>
      <c r="IN92" s="9"/>
      <c r="IO92" s="9"/>
      <c r="IP92" s="9"/>
      <c r="IQ92" s="9"/>
      <c r="IR92" s="9"/>
      <c r="IS92" s="9"/>
      <c r="IT92" s="9"/>
      <c r="IU92" s="9"/>
      <c r="IV92" s="9"/>
    </row>
    <row r="93" spans="2:256" x14ac:dyDescent="0.25">
      <c r="B93" s="8"/>
      <c r="C93" s="9"/>
      <c r="D93" s="9"/>
      <c r="E93" s="9"/>
      <c r="F93" s="8"/>
      <c r="G93" s="9"/>
      <c r="H93" s="9"/>
      <c r="I93" s="9"/>
      <c r="J93" s="15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  <c r="IE93" s="9"/>
      <c r="IF93" s="9"/>
      <c r="IG93" s="9"/>
      <c r="IH93" s="9"/>
      <c r="II93" s="9"/>
      <c r="IJ93" s="9"/>
      <c r="IK93" s="9"/>
      <c r="IL93" s="9"/>
      <c r="IM93" s="9"/>
      <c r="IN93" s="9"/>
      <c r="IO93" s="9"/>
      <c r="IP93" s="9"/>
      <c r="IQ93" s="9"/>
      <c r="IR93" s="9"/>
      <c r="IS93" s="9"/>
      <c r="IT93" s="9"/>
      <c r="IU93" s="9"/>
      <c r="IV93" s="9"/>
    </row>
    <row r="94" spans="2:256" x14ac:dyDescent="0.25">
      <c r="B94" s="8"/>
      <c r="C94" s="9"/>
      <c r="D94" s="9"/>
      <c r="E94" s="9"/>
      <c r="F94" s="8"/>
      <c r="G94" s="9"/>
      <c r="H94" s="9"/>
      <c r="I94" s="9"/>
      <c r="J94" s="15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  <c r="IE94" s="9"/>
      <c r="IF94" s="9"/>
      <c r="IG94" s="9"/>
      <c r="IH94" s="9"/>
      <c r="II94" s="9"/>
      <c r="IJ94" s="9"/>
      <c r="IK94" s="9"/>
      <c r="IL94" s="9"/>
      <c r="IM94" s="9"/>
      <c r="IN94" s="9"/>
      <c r="IO94" s="9"/>
      <c r="IP94" s="9"/>
      <c r="IQ94" s="9"/>
      <c r="IR94" s="9"/>
      <c r="IS94" s="9"/>
      <c r="IT94" s="9"/>
      <c r="IU94" s="9"/>
      <c r="IV94" s="9"/>
    </row>
    <row r="95" spans="2:256" x14ac:dyDescent="0.25">
      <c r="B95" s="8"/>
      <c r="C95" s="9"/>
      <c r="D95" s="9"/>
      <c r="E95" s="9"/>
      <c r="F95" s="8"/>
      <c r="G95" s="9"/>
      <c r="H95" s="9"/>
      <c r="I95" s="9"/>
      <c r="J95" s="15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  <c r="IE95" s="9"/>
      <c r="IF95" s="9"/>
      <c r="IG95" s="9"/>
      <c r="IH95" s="9"/>
      <c r="II95" s="9"/>
      <c r="IJ95" s="9"/>
      <c r="IK95" s="9"/>
      <c r="IL95" s="9"/>
      <c r="IM95" s="9"/>
      <c r="IN95" s="9"/>
      <c r="IO95" s="9"/>
      <c r="IP95" s="9"/>
      <c r="IQ95" s="9"/>
      <c r="IR95" s="9"/>
      <c r="IS95" s="9"/>
      <c r="IT95" s="9"/>
      <c r="IU95" s="9"/>
      <c r="IV95" s="9"/>
    </row>
    <row r="96" spans="2:256" x14ac:dyDescent="0.25">
      <c r="B96" s="8"/>
      <c r="C96" s="9"/>
      <c r="D96" s="9"/>
      <c r="E96" s="9"/>
      <c r="F96" s="8"/>
      <c r="G96" s="9"/>
      <c r="H96" s="9"/>
      <c r="I96" s="9"/>
      <c r="J96" s="15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9"/>
      <c r="IR96" s="9"/>
      <c r="IS96" s="9"/>
      <c r="IT96" s="9"/>
      <c r="IU96" s="9"/>
      <c r="IV96" s="9"/>
    </row>
    <row r="97" spans="2:256" x14ac:dyDescent="0.25">
      <c r="B97" s="8"/>
      <c r="C97" s="9"/>
      <c r="D97" s="9"/>
      <c r="E97" s="9"/>
      <c r="F97" s="8"/>
      <c r="G97" s="9"/>
      <c r="H97" s="9"/>
      <c r="I97" s="9"/>
      <c r="J97" s="15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9"/>
      <c r="IA97" s="9"/>
      <c r="IB97" s="9"/>
      <c r="IC97" s="9"/>
      <c r="ID97" s="9"/>
      <c r="IE97" s="9"/>
      <c r="IF97" s="9"/>
      <c r="IG97" s="9"/>
      <c r="IH97" s="9"/>
      <c r="II97" s="9"/>
      <c r="IJ97" s="9"/>
      <c r="IK97" s="9"/>
      <c r="IL97" s="9"/>
      <c r="IM97" s="9"/>
      <c r="IN97" s="9"/>
      <c r="IO97" s="9"/>
      <c r="IP97" s="9"/>
      <c r="IQ97" s="9"/>
      <c r="IR97" s="9"/>
      <c r="IS97" s="9"/>
      <c r="IT97" s="9"/>
      <c r="IU97" s="9"/>
      <c r="IV97" s="9"/>
    </row>
    <row r="98" spans="2:256" x14ac:dyDescent="0.25">
      <c r="B98" s="8"/>
      <c r="C98" s="9"/>
      <c r="D98" s="9"/>
      <c r="E98" s="9"/>
      <c r="F98" s="8"/>
      <c r="G98" s="9"/>
      <c r="H98" s="9"/>
      <c r="I98" s="9"/>
      <c r="J98" s="15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9"/>
      <c r="HT98" s="9"/>
      <c r="HU98" s="9"/>
      <c r="HV98" s="9"/>
      <c r="HW98" s="9"/>
      <c r="HX98" s="9"/>
      <c r="HY98" s="9"/>
      <c r="HZ98" s="9"/>
      <c r="IA98" s="9"/>
      <c r="IB98" s="9"/>
      <c r="IC98" s="9"/>
      <c r="ID98" s="9"/>
      <c r="IE98" s="9"/>
      <c r="IF98" s="9"/>
      <c r="IG98" s="9"/>
      <c r="IH98" s="9"/>
      <c r="II98" s="9"/>
      <c r="IJ98" s="9"/>
      <c r="IK98" s="9"/>
      <c r="IL98" s="9"/>
      <c r="IM98" s="9"/>
      <c r="IN98" s="9"/>
      <c r="IO98" s="9"/>
      <c r="IP98" s="9"/>
      <c r="IQ98" s="9"/>
      <c r="IR98" s="9"/>
      <c r="IS98" s="9"/>
      <c r="IT98" s="9"/>
      <c r="IU98" s="9"/>
      <c r="IV98" s="9"/>
    </row>
    <row r="99" spans="2:256" x14ac:dyDescent="0.25">
      <c r="B99" s="8"/>
      <c r="C99" s="9"/>
      <c r="D99" s="9"/>
      <c r="E99" s="9"/>
      <c r="F99" s="8"/>
      <c r="G99" s="9"/>
      <c r="H99" s="9"/>
      <c r="I99" s="9"/>
      <c r="J99" s="15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9"/>
      <c r="HT99" s="9"/>
      <c r="HU99" s="9"/>
      <c r="HV99" s="9"/>
      <c r="HW99" s="9"/>
      <c r="HX99" s="9"/>
      <c r="HY99" s="9"/>
      <c r="HZ99" s="9"/>
      <c r="IA99" s="9"/>
      <c r="IB99" s="9"/>
      <c r="IC99" s="9"/>
      <c r="ID99" s="9"/>
      <c r="IE99" s="9"/>
      <c r="IF99" s="9"/>
      <c r="IG99" s="9"/>
      <c r="IH99" s="9"/>
      <c r="II99" s="9"/>
      <c r="IJ99" s="9"/>
      <c r="IK99" s="9"/>
      <c r="IL99" s="9"/>
      <c r="IM99" s="9"/>
      <c r="IN99" s="9"/>
      <c r="IO99" s="9"/>
      <c r="IP99" s="9"/>
      <c r="IQ99" s="9"/>
      <c r="IR99" s="9"/>
      <c r="IS99" s="9"/>
      <c r="IT99" s="9"/>
      <c r="IU99" s="9"/>
      <c r="IV99" s="9"/>
    </row>
    <row r="100" spans="2:256" x14ac:dyDescent="0.25">
      <c r="B100" s="8"/>
      <c r="C100" s="9"/>
      <c r="D100" s="9"/>
      <c r="E100" s="9"/>
      <c r="F100" s="8"/>
      <c r="G100" s="9"/>
      <c r="H100" s="9"/>
      <c r="I100" s="9"/>
      <c r="J100" s="15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  <c r="HJ100" s="9"/>
      <c r="HK100" s="9"/>
      <c r="HL100" s="9"/>
      <c r="HM100" s="9"/>
      <c r="HN100" s="9"/>
      <c r="HO100" s="9"/>
      <c r="HP100" s="9"/>
      <c r="HQ100" s="9"/>
      <c r="HR100" s="9"/>
      <c r="HS100" s="9"/>
      <c r="HT100" s="9"/>
      <c r="HU100" s="9"/>
      <c r="HV100" s="9"/>
      <c r="HW100" s="9"/>
      <c r="HX100" s="9"/>
      <c r="HY100" s="9"/>
      <c r="HZ100" s="9"/>
      <c r="IA100" s="9"/>
      <c r="IB100" s="9"/>
      <c r="IC100" s="9"/>
      <c r="ID100" s="9"/>
      <c r="IE100" s="9"/>
      <c r="IF100" s="9"/>
      <c r="IG100" s="9"/>
      <c r="IH100" s="9"/>
      <c r="II100" s="9"/>
      <c r="IJ100" s="9"/>
      <c r="IK100" s="9"/>
      <c r="IL100" s="9"/>
      <c r="IM100" s="9"/>
      <c r="IN100" s="9"/>
      <c r="IO100" s="9"/>
      <c r="IP100" s="9"/>
      <c r="IQ100" s="9"/>
      <c r="IR100" s="9"/>
      <c r="IS100" s="9"/>
      <c r="IT100" s="9"/>
      <c r="IU100" s="9"/>
      <c r="IV100" s="9"/>
    </row>
    <row r="101" spans="2:256" x14ac:dyDescent="0.25">
      <c r="B101" s="8"/>
      <c r="C101" s="9"/>
      <c r="D101" s="9"/>
      <c r="E101" s="9"/>
      <c r="F101" s="8"/>
      <c r="G101" s="9"/>
      <c r="H101" s="9"/>
      <c r="I101" s="9"/>
      <c r="J101" s="15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/>
      <c r="IJ101" s="9"/>
      <c r="IK101" s="9"/>
      <c r="IL101" s="9"/>
      <c r="IM101" s="9"/>
      <c r="IN101" s="9"/>
      <c r="IO101" s="9"/>
      <c r="IP101" s="9"/>
      <c r="IQ101" s="9"/>
      <c r="IR101" s="9"/>
      <c r="IS101" s="9"/>
      <c r="IT101" s="9"/>
      <c r="IU101" s="9"/>
      <c r="IV101" s="9"/>
    </row>
    <row r="102" spans="2:256" x14ac:dyDescent="0.25">
      <c r="B102" s="8"/>
      <c r="C102" s="9"/>
      <c r="D102" s="9"/>
      <c r="E102" s="9"/>
      <c r="F102" s="8"/>
      <c r="G102" s="9"/>
      <c r="H102" s="9"/>
      <c r="I102" s="9"/>
      <c r="J102" s="15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  <c r="HP102" s="9"/>
      <c r="HQ102" s="9"/>
      <c r="HR102" s="9"/>
      <c r="HS102" s="9"/>
      <c r="HT102" s="9"/>
      <c r="HU102" s="9"/>
      <c r="HV102" s="9"/>
      <c r="HW102" s="9"/>
      <c r="HX102" s="9"/>
      <c r="HY102" s="9"/>
      <c r="HZ102" s="9"/>
      <c r="IA102" s="9"/>
      <c r="IB102" s="9"/>
      <c r="IC102" s="9"/>
      <c r="ID102" s="9"/>
      <c r="IE102" s="9"/>
      <c r="IF102" s="9"/>
      <c r="IG102" s="9"/>
      <c r="IH102" s="9"/>
      <c r="II102" s="9"/>
      <c r="IJ102" s="9"/>
      <c r="IK102" s="9"/>
      <c r="IL102" s="9"/>
      <c r="IM102" s="9"/>
      <c r="IN102" s="9"/>
      <c r="IO102" s="9"/>
      <c r="IP102" s="9"/>
      <c r="IQ102" s="9"/>
      <c r="IR102" s="9"/>
      <c r="IS102" s="9"/>
      <c r="IT102" s="9"/>
      <c r="IU102" s="9"/>
      <c r="IV102" s="9"/>
    </row>
    <row r="103" spans="2:256" x14ac:dyDescent="0.25">
      <c r="B103" s="8"/>
      <c r="C103" s="9"/>
      <c r="D103" s="9"/>
      <c r="E103" s="9"/>
      <c r="F103" s="8"/>
      <c r="G103" s="9"/>
      <c r="H103" s="9"/>
      <c r="I103" s="9"/>
      <c r="J103" s="15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  <c r="IS103" s="9"/>
      <c r="IT103" s="9"/>
      <c r="IU103" s="9"/>
      <c r="IV103" s="9"/>
    </row>
    <row r="104" spans="2:256" x14ac:dyDescent="0.25">
      <c r="B104" s="8"/>
      <c r="C104" s="9"/>
      <c r="D104" s="9"/>
      <c r="E104" s="9"/>
      <c r="F104" s="8"/>
      <c r="G104" s="9"/>
      <c r="H104" s="9"/>
      <c r="I104" s="9"/>
      <c r="J104" s="15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</row>
    <row r="105" spans="2:256" x14ac:dyDescent="0.25">
      <c r="B105" s="8"/>
      <c r="C105" s="9"/>
      <c r="D105" s="9"/>
      <c r="E105" s="9"/>
      <c r="F105" s="8"/>
      <c r="G105" s="9"/>
      <c r="H105" s="9"/>
      <c r="I105" s="9"/>
      <c r="J105" s="15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</row>
    <row r="106" spans="2:256" x14ac:dyDescent="0.25">
      <c r="B106" s="8"/>
      <c r="C106" s="9"/>
      <c r="D106" s="9"/>
      <c r="E106" s="9"/>
      <c r="F106" s="8"/>
      <c r="G106" s="9"/>
      <c r="H106" s="9"/>
      <c r="I106" s="9"/>
      <c r="J106" s="15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  <c r="II106" s="9"/>
      <c r="IJ106" s="9"/>
      <c r="IK106" s="9"/>
      <c r="IL106" s="9"/>
      <c r="IM106" s="9"/>
      <c r="IN106" s="9"/>
      <c r="IO106" s="9"/>
      <c r="IP106" s="9"/>
      <c r="IQ106" s="9"/>
      <c r="IR106" s="9"/>
      <c r="IS106" s="9"/>
      <c r="IT106" s="9"/>
      <c r="IU106" s="9"/>
      <c r="IV106" s="9"/>
    </row>
    <row r="107" spans="2:256" x14ac:dyDescent="0.25">
      <c r="B107" s="8"/>
      <c r="C107" s="9"/>
      <c r="D107" s="9"/>
      <c r="E107" s="9"/>
      <c r="F107" s="8"/>
      <c r="G107" s="9"/>
      <c r="H107" s="9"/>
      <c r="I107" s="9"/>
      <c r="J107" s="15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9"/>
      <c r="IR107" s="9"/>
      <c r="IS107" s="9"/>
      <c r="IT107" s="9"/>
      <c r="IU107" s="9"/>
      <c r="IV107" s="9"/>
    </row>
    <row r="108" spans="2:256" x14ac:dyDescent="0.25">
      <c r="B108" s="8"/>
      <c r="C108" s="9"/>
      <c r="D108" s="9"/>
      <c r="E108" s="9"/>
      <c r="F108" s="8"/>
      <c r="G108" s="9"/>
      <c r="H108" s="9"/>
      <c r="I108" s="9"/>
      <c r="J108" s="15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/>
      <c r="IO108" s="9"/>
      <c r="IP108" s="9"/>
      <c r="IQ108" s="9"/>
      <c r="IR108" s="9"/>
      <c r="IS108" s="9"/>
      <c r="IT108" s="9"/>
      <c r="IU108" s="9"/>
      <c r="IV108" s="9"/>
    </row>
    <row r="109" spans="2:256" x14ac:dyDescent="0.25">
      <c r="B109" s="8"/>
      <c r="C109" s="9"/>
      <c r="D109" s="9"/>
      <c r="E109" s="9"/>
      <c r="F109" s="8"/>
      <c r="G109" s="9"/>
      <c r="H109" s="9"/>
      <c r="I109" s="9"/>
      <c r="J109" s="15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  <c r="II109" s="9"/>
      <c r="IJ109" s="9"/>
      <c r="IK109" s="9"/>
      <c r="IL109" s="9"/>
      <c r="IM109" s="9"/>
      <c r="IN109" s="9"/>
      <c r="IO109" s="9"/>
      <c r="IP109" s="9"/>
      <c r="IQ109" s="9"/>
      <c r="IR109" s="9"/>
      <c r="IS109" s="9"/>
      <c r="IT109" s="9"/>
      <c r="IU109" s="9"/>
      <c r="IV109" s="9"/>
    </row>
    <row r="110" spans="2:256" x14ac:dyDescent="0.25">
      <c r="B110" s="8"/>
      <c r="C110" s="9"/>
      <c r="D110" s="9"/>
      <c r="E110" s="9"/>
      <c r="F110" s="8"/>
      <c r="G110" s="9"/>
      <c r="H110" s="9"/>
      <c r="I110" s="9"/>
      <c r="J110" s="15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  <c r="IV110" s="9"/>
    </row>
    <row r="111" spans="2:256" x14ac:dyDescent="0.25">
      <c r="B111" s="8"/>
      <c r="C111" s="9"/>
      <c r="D111" s="9"/>
      <c r="E111" s="9"/>
      <c r="F111" s="8"/>
      <c r="G111" s="9"/>
      <c r="H111" s="9"/>
      <c r="I111" s="9"/>
      <c r="J111" s="15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  <c r="II111" s="9"/>
      <c r="IJ111" s="9"/>
      <c r="IK111" s="9"/>
      <c r="IL111" s="9"/>
      <c r="IM111" s="9"/>
      <c r="IN111" s="9"/>
      <c r="IO111" s="9"/>
      <c r="IP111" s="9"/>
      <c r="IQ111" s="9"/>
      <c r="IR111" s="9"/>
      <c r="IS111" s="9"/>
      <c r="IT111" s="9"/>
      <c r="IU111" s="9"/>
      <c r="IV111" s="9"/>
    </row>
    <row r="112" spans="2:256" x14ac:dyDescent="0.25">
      <c r="B112" s="8"/>
      <c r="C112" s="9"/>
      <c r="D112" s="9"/>
      <c r="E112" s="9"/>
      <c r="F112" s="8"/>
      <c r="G112" s="9"/>
      <c r="H112" s="9"/>
      <c r="I112" s="9"/>
      <c r="J112" s="15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  <c r="IM112" s="9"/>
      <c r="IN112" s="9"/>
      <c r="IO112" s="9"/>
      <c r="IP112" s="9"/>
      <c r="IQ112" s="9"/>
      <c r="IR112" s="9"/>
      <c r="IS112" s="9"/>
      <c r="IT112" s="9"/>
      <c r="IU112" s="9"/>
      <c r="IV112" s="9"/>
    </row>
    <row r="113" spans="2:256" x14ac:dyDescent="0.25">
      <c r="B113" s="8"/>
      <c r="C113" s="9"/>
      <c r="D113" s="9"/>
      <c r="E113" s="9"/>
      <c r="F113" s="8"/>
      <c r="G113" s="9"/>
      <c r="H113" s="9"/>
      <c r="I113" s="9"/>
      <c r="J113" s="15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  <c r="II113" s="9"/>
      <c r="IJ113" s="9"/>
      <c r="IK113" s="9"/>
      <c r="IL113" s="9"/>
      <c r="IM113" s="9"/>
      <c r="IN113" s="9"/>
      <c r="IO113" s="9"/>
      <c r="IP113" s="9"/>
      <c r="IQ113" s="9"/>
      <c r="IR113" s="9"/>
      <c r="IS113" s="9"/>
      <c r="IT113" s="9"/>
      <c r="IU113" s="9"/>
      <c r="IV113" s="9"/>
    </row>
    <row r="114" spans="2:256" x14ac:dyDescent="0.25">
      <c r="B114" s="8"/>
      <c r="C114" s="9"/>
      <c r="D114" s="9"/>
      <c r="E114" s="9"/>
      <c r="F114" s="8"/>
      <c r="G114" s="9"/>
      <c r="H114" s="9"/>
      <c r="I114" s="9"/>
      <c r="J114" s="15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  <c r="II114" s="9"/>
      <c r="IJ114" s="9"/>
      <c r="IK114" s="9"/>
      <c r="IL114" s="9"/>
      <c r="IM114" s="9"/>
      <c r="IN114" s="9"/>
      <c r="IO114" s="9"/>
      <c r="IP114" s="9"/>
      <c r="IQ114" s="9"/>
      <c r="IR114" s="9"/>
      <c r="IS114" s="9"/>
      <c r="IT114" s="9"/>
      <c r="IU114" s="9"/>
      <c r="IV114" s="9"/>
    </row>
    <row r="115" spans="2:256" x14ac:dyDescent="0.25">
      <c r="B115" s="8"/>
      <c r="C115" s="9"/>
      <c r="D115" s="9"/>
      <c r="E115" s="9"/>
      <c r="F115" s="8"/>
      <c r="G115" s="9"/>
      <c r="H115" s="9"/>
      <c r="I115" s="9"/>
      <c r="J115" s="15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  <c r="II115" s="9"/>
      <c r="IJ115" s="9"/>
      <c r="IK115" s="9"/>
      <c r="IL115" s="9"/>
      <c r="IM115" s="9"/>
      <c r="IN115" s="9"/>
      <c r="IO115" s="9"/>
      <c r="IP115" s="9"/>
      <c r="IQ115" s="9"/>
      <c r="IR115" s="9"/>
      <c r="IS115" s="9"/>
      <c r="IT115" s="9"/>
      <c r="IU115" s="9"/>
      <c r="IV115" s="9"/>
    </row>
    <row r="116" spans="2:256" x14ac:dyDescent="0.25">
      <c r="B116" s="8"/>
      <c r="C116" s="9"/>
      <c r="D116" s="9"/>
      <c r="E116" s="9"/>
      <c r="F116" s="8"/>
      <c r="G116" s="9"/>
      <c r="H116" s="9"/>
      <c r="I116" s="9"/>
      <c r="J116" s="15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  <c r="II116" s="9"/>
      <c r="IJ116" s="9"/>
      <c r="IK116" s="9"/>
      <c r="IL116" s="9"/>
      <c r="IM116" s="9"/>
      <c r="IN116" s="9"/>
      <c r="IO116" s="9"/>
      <c r="IP116" s="9"/>
      <c r="IQ116" s="9"/>
      <c r="IR116" s="9"/>
      <c r="IS116" s="9"/>
      <c r="IT116" s="9"/>
      <c r="IU116" s="9"/>
      <c r="IV116" s="9"/>
    </row>
    <row r="117" spans="2:256" x14ac:dyDescent="0.25">
      <c r="B117" s="8"/>
      <c r="C117" s="9"/>
      <c r="D117" s="9"/>
      <c r="E117" s="9"/>
      <c r="F117" s="8"/>
      <c r="G117" s="9"/>
      <c r="H117" s="9"/>
      <c r="I117" s="9"/>
      <c r="J117" s="15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  <c r="II117" s="9"/>
      <c r="IJ117" s="9"/>
      <c r="IK117" s="9"/>
      <c r="IL117" s="9"/>
      <c r="IM117" s="9"/>
      <c r="IN117" s="9"/>
      <c r="IO117" s="9"/>
      <c r="IP117" s="9"/>
      <c r="IQ117" s="9"/>
      <c r="IR117" s="9"/>
      <c r="IS117" s="9"/>
      <c r="IT117" s="9"/>
      <c r="IU117" s="9"/>
      <c r="IV117" s="9"/>
    </row>
    <row r="118" spans="2:256" x14ac:dyDescent="0.25">
      <c r="B118" s="8"/>
      <c r="C118" s="9"/>
      <c r="D118" s="9"/>
      <c r="E118" s="9"/>
      <c r="F118" s="8"/>
      <c r="G118" s="9"/>
      <c r="H118" s="9"/>
      <c r="I118" s="9"/>
      <c r="J118" s="15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  <c r="II118" s="9"/>
      <c r="IJ118" s="9"/>
      <c r="IK118" s="9"/>
      <c r="IL118" s="9"/>
      <c r="IM118" s="9"/>
      <c r="IN118" s="9"/>
      <c r="IO118" s="9"/>
      <c r="IP118" s="9"/>
      <c r="IQ118" s="9"/>
      <c r="IR118" s="9"/>
      <c r="IS118" s="9"/>
      <c r="IT118" s="9"/>
      <c r="IU118" s="9"/>
      <c r="IV118" s="9"/>
    </row>
    <row r="119" spans="2:256" ht="8.25" customHeight="1" x14ac:dyDescent="0.25">
      <c r="B119" s="8"/>
      <c r="C119" s="9"/>
      <c r="D119" s="9"/>
      <c r="E119" s="9"/>
      <c r="F119" s="8"/>
      <c r="G119" s="9"/>
      <c r="H119" s="9"/>
      <c r="I119" s="9"/>
      <c r="J119" s="15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  <c r="II119" s="9"/>
      <c r="IJ119" s="9"/>
      <c r="IK119" s="9"/>
      <c r="IL119" s="9"/>
      <c r="IM119" s="9"/>
      <c r="IN119" s="9"/>
      <c r="IO119" s="9"/>
      <c r="IP119" s="9"/>
      <c r="IQ119" s="9"/>
      <c r="IR119" s="9"/>
      <c r="IS119" s="9"/>
      <c r="IT119" s="9"/>
      <c r="IU119" s="9"/>
      <c r="IV119" s="9"/>
    </row>
    <row r="120" spans="2:256" ht="7.5" customHeight="1" x14ac:dyDescent="0.25">
      <c r="B120" s="8"/>
      <c r="C120" s="9"/>
      <c r="D120" s="9"/>
      <c r="E120" s="9"/>
      <c r="F120" s="8"/>
      <c r="G120" s="9"/>
      <c r="H120" s="9"/>
      <c r="I120" s="9"/>
      <c r="J120" s="15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  <c r="II120" s="9"/>
      <c r="IJ120" s="9"/>
      <c r="IK120" s="9"/>
      <c r="IL120" s="9"/>
      <c r="IM120" s="9"/>
      <c r="IN120" s="9"/>
      <c r="IO120" s="9"/>
      <c r="IP120" s="9"/>
      <c r="IQ120" s="9"/>
      <c r="IR120" s="9"/>
      <c r="IS120" s="9"/>
      <c r="IT120" s="9"/>
      <c r="IU120" s="9"/>
      <c r="IV120" s="9"/>
    </row>
    <row r="121" spans="2:256" x14ac:dyDescent="0.25">
      <c r="B121" s="8"/>
      <c r="C121" s="9"/>
      <c r="D121" s="9"/>
      <c r="E121" s="9"/>
      <c r="F121" s="8"/>
      <c r="G121" s="9"/>
      <c r="H121" s="9"/>
      <c r="I121" s="9"/>
      <c r="J121" s="15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  <c r="II121" s="9"/>
      <c r="IJ121" s="9"/>
      <c r="IK121" s="9"/>
      <c r="IL121" s="9"/>
      <c r="IM121" s="9"/>
      <c r="IN121" s="9"/>
      <c r="IO121" s="9"/>
      <c r="IP121" s="9"/>
      <c r="IQ121" s="9"/>
      <c r="IR121" s="9"/>
      <c r="IS121" s="9"/>
      <c r="IT121" s="9"/>
      <c r="IU121" s="9"/>
      <c r="IV121" s="9"/>
    </row>
    <row r="122" spans="2:256" x14ac:dyDescent="0.25">
      <c r="B122" s="8"/>
      <c r="C122" s="9"/>
      <c r="D122" s="9"/>
      <c r="E122" s="9"/>
      <c r="F122" s="8"/>
      <c r="G122" s="9"/>
      <c r="H122" s="9"/>
      <c r="I122" s="9"/>
      <c r="J122" s="15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  <c r="II122" s="9"/>
      <c r="IJ122" s="9"/>
      <c r="IK122" s="9"/>
      <c r="IL122" s="9"/>
      <c r="IM122" s="9"/>
      <c r="IN122" s="9"/>
      <c r="IO122" s="9"/>
      <c r="IP122" s="9"/>
      <c r="IQ122" s="9"/>
      <c r="IR122" s="9"/>
      <c r="IS122" s="9"/>
      <c r="IT122" s="9"/>
      <c r="IU122" s="9"/>
      <c r="IV122" s="9"/>
    </row>
    <row r="123" spans="2:256" x14ac:dyDescent="0.25">
      <c r="B123" s="8"/>
      <c r="C123" s="9"/>
      <c r="D123" s="9"/>
      <c r="E123" s="9"/>
      <c r="F123" s="8"/>
      <c r="G123" s="9"/>
      <c r="H123" s="9"/>
      <c r="I123" s="9"/>
      <c r="J123" s="15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  <c r="HP123" s="9"/>
      <c r="HQ123" s="9"/>
      <c r="HR123" s="9"/>
      <c r="HS123" s="9"/>
      <c r="HT123" s="9"/>
      <c r="HU123" s="9"/>
      <c r="HV123" s="9"/>
      <c r="HW123" s="9"/>
      <c r="HX123" s="9"/>
      <c r="HY123" s="9"/>
      <c r="HZ123" s="9"/>
      <c r="IA123" s="9"/>
      <c r="IB123" s="9"/>
      <c r="IC123" s="9"/>
      <c r="ID123" s="9"/>
      <c r="IE123" s="9"/>
      <c r="IF123" s="9"/>
      <c r="IG123" s="9"/>
      <c r="IH123" s="9"/>
      <c r="II123" s="9"/>
      <c r="IJ123" s="9"/>
      <c r="IK123" s="9"/>
      <c r="IL123" s="9"/>
      <c r="IM123" s="9"/>
      <c r="IN123" s="9"/>
      <c r="IO123" s="9"/>
      <c r="IP123" s="9"/>
      <c r="IQ123" s="9"/>
      <c r="IR123" s="9"/>
      <c r="IS123" s="9"/>
      <c r="IT123" s="9"/>
      <c r="IU123" s="9"/>
      <c r="IV123" s="9"/>
    </row>
    <row r="124" spans="2:256" x14ac:dyDescent="0.25">
      <c r="B124" s="8"/>
      <c r="C124" s="9"/>
      <c r="D124" s="9"/>
      <c r="E124" s="9"/>
      <c r="F124" s="8"/>
      <c r="G124" s="9"/>
      <c r="H124" s="9"/>
      <c r="I124" s="9"/>
      <c r="J124" s="15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  <c r="HM124" s="9"/>
      <c r="HN124" s="9"/>
      <c r="HO124" s="9"/>
      <c r="HP124" s="9"/>
      <c r="HQ124" s="9"/>
      <c r="HR124" s="9"/>
      <c r="HS124" s="9"/>
      <c r="HT124" s="9"/>
      <c r="HU124" s="9"/>
      <c r="HV124" s="9"/>
      <c r="HW124" s="9"/>
      <c r="HX124" s="9"/>
      <c r="HY124" s="9"/>
      <c r="HZ124" s="9"/>
      <c r="IA124" s="9"/>
      <c r="IB124" s="9"/>
      <c r="IC124" s="9"/>
      <c r="ID124" s="9"/>
      <c r="IE124" s="9"/>
      <c r="IF124" s="9"/>
      <c r="IG124" s="9"/>
      <c r="IH124" s="9"/>
      <c r="II124" s="9"/>
      <c r="IJ124" s="9"/>
      <c r="IK124" s="9"/>
      <c r="IL124" s="9"/>
      <c r="IM124" s="9"/>
      <c r="IN124" s="9"/>
      <c r="IO124" s="9"/>
      <c r="IP124" s="9"/>
      <c r="IQ124" s="9"/>
      <c r="IR124" s="9"/>
      <c r="IS124" s="9"/>
      <c r="IT124" s="9"/>
      <c r="IU124" s="9"/>
      <c r="IV124" s="9"/>
    </row>
    <row r="125" spans="2:256" x14ac:dyDescent="0.25">
      <c r="B125" s="8"/>
      <c r="C125" s="9"/>
      <c r="D125" s="9"/>
      <c r="E125" s="9"/>
      <c r="F125" s="8"/>
      <c r="G125" s="9"/>
      <c r="H125" s="9"/>
      <c r="I125" s="9"/>
      <c r="J125" s="15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  <c r="HI125" s="9"/>
      <c r="HJ125" s="9"/>
      <c r="HK125" s="9"/>
      <c r="HL125" s="9"/>
      <c r="HM125" s="9"/>
      <c r="HN125" s="9"/>
      <c r="HO125" s="9"/>
      <c r="HP125" s="9"/>
      <c r="HQ125" s="9"/>
      <c r="HR125" s="9"/>
      <c r="HS125" s="9"/>
      <c r="HT125" s="9"/>
      <c r="HU125" s="9"/>
      <c r="HV125" s="9"/>
      <c r="HW125" s="9"/>
      <c r="HX125" s="9"/>
      <c r="HY125" s="9"/>
      <c r="HZ125" s="9"/>
      <c r="IA125" s="9"/>
      <c r="IB125" s="9"/>
      <c r="IC125" s="9"/>
      <c r="ID125" s="9"/>
      <c r="IE125" s="9"/>
      <c r="IF125" s="9"/>
      <c r="IG125" s="9"/>
      <c r="IH125" s="9"/>
      <c r="II125" s="9"/>
      <c r="IJ125" s="9"/>
      <c r="IK125" s="9"/>
      <c r="IL125" s="9"/>
      <c r="IM125" s="9"/>
      <c r="IN125" s="9"/>
      <c r="IO125" s="9"/>
      <c r="IP125" s="9"/>
      <c r="IQ125" s="9"/>
      <c r="IR125" s="9"/>
      <c r="IS125" s="9"/>
      <c r="IT125" s="9"/>
      <c r="IU125" s="9"/>
      <c r="IV125" s="9"/>
    </row>
    <row r="126" spans="2:256" ht="15" customHeight="1" x14ac:dyDescent="0.25">
      <c r="B126" s="8"/>
      <c r="C126" s="9"/>
      <c r="D126" s="9"/>
      <c r="E126" s="9"/>
      <c r="F126" s="8"/>
      <c r="G126" s="9"/>
      <c r="H126" s="9"/>
      <c r="I126" s="9"/>
      <c r="J126" s="15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  <c r="HP126" s="9"/>
      <c r="HQ126" s="9"/>
      <c r="HR126" s="9"/>
      <c r="HS126" s="9"/>
      <c r="HT126" s="9"/>
      <c r="HU126" s="9"/>
      <c r="HV126" s="9"/>
      <c r="HW126" s="9"/>
      <c r="HX126" s="9"/>
      <c r="HY126" s="9"/>
      <c r="HZ126" s="9"/>
      <c r="IA126" s="9"/>
      <c r="IB126" s="9"/>
      <c r="IC126" s="9"/>
      <c r="ID126" s="9"/>
      <c r="IE126" s="9"/>
      <c r="IF126" s="9"/>
      <c r="IG126" s="9"/>
      <c r="IH126" s="9"/>
      <c r="II126" s="9"/>
      <c r="IJ126" s="9"/>
      <c r="IK126" s="9"/>
      <c r="IL126" s="9"/>
      <c r="IM126" s="9"/>
      <c r="IN126" s="9"/>
      <c r="IO126" s="9"/>
      <c r="IP126" s="9"/>
      <c r="IQ126" s="9"/>
      <c r="IR126" s="9"/>
      <c r="IS126" s="9"/>
      <c r="IT126" s="9"/>
      <c r="IU126" s="9"/>
      <c r="IV126" s="9"/>
    </row>
    <row r="127" spans="2:256" ht="15" customHeight="1" x14ac:dyDescent="0.25">
      <c r="B127" s="8"/>
      <c r="C127" s="9"/>
      <c r="D127" s="9"/>
      <c r="E127" s="9"/>
      <c r="F127" s="8"/>
      <c r="G127" s="9"/>
      <c r="H127" s="9"/>
      <c r="I127" s="9"/>
      <c r="J127" s="15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  <c r="HP127" s="9"/>
      <c r="HQ127" s="9"/>
      <c r="HR127" s="9"/>
      <c r="HS127" s="9"/>
      <c r="HT127" s="9"/>
      <c r="HU127" s="9"/>
      <c r="HV127" s="9"/>
      <c r="HW127" s="9"/>
      <c r="HX127" s="9"/>
      <c r="HY127" s="9"/>
      <c r="HZ127" s="9"/>
      <c r="IA127" s="9"/>
      <c r="IB127" s="9"/>
      <c r="IC127" s="9"/>
      <c r="ID127" s="9"/>
      <c r="IE127" s="9"/>
      <c r="IF127" s="9"/>
      <c r="IG127" s="9"/>
      <c r="IH127" s="9"/>
      <c r="II127" s="9"/>
      <c r="IJ127" s="9"/>
      <c r="IK127" s="9"/>
      <c r="IL127" s="9"/>
      <c r="IM127" s="9"/>
      <c r="IN127" s="9"/>
      <c r="IO127" s="9"/>
      <c r="IP127" s="9"/>
      <c r="IQ127" s="9"/>
      <c r="IR127" s="9"/>
      <c r="IS127" s="9"/>
      <c r="IT127" s="9"/>
      <c r="IU127" s="9"/>
      <c r="IV127" s="9"/>
    </row>
    <row r="128" spans="2:256" ht="15" customHeight="1" x14ac:dyDescent="0.25">
      <c r="B128" s="8"/>
      <c r="C128" s="9"/>
      <c r="D128" s="9"/>
      <c r="E128" s="9"/>
      <c r="F128" s="8"/>
      <c r="G128" s="9"/>
      <c r="H128" s="9"/>
      <c r="I128" s="9"/>
      <c r="J128" s="15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  <c r="HP128" s="9"/>
      <c r="HQ128" s="9"/>
      <c r="HR128" s="9"/>
      <c r="HS128" s="9"/>
      <c r="HT128" s="9"/>
      <c r="HU128" s="9"/>
      <c r="HV128" s="9"/>
      <c r="HW128" s="9"/>
      <c r="HX128" s="9"/>
      <c r="HY128" s="9"/>
      <c r="HZ128" s="9"/>
      <c r="IA128" s="9"/>
      <c r="IB128" s="9"/>
      <c r="IC128" s="9"/>
      <c r="ID128" s="9"/>
      <c r="IE128" s="9"/>
      <c r="IF128" s="9"/>
      <c r="IG128" s="9"/>
      <c r="IH128" s="9"/>
      <c r="II128" s="9"/>
      <c r="IJ128" s="9"/>
      <c r="IK128" s="9"/>
      <c r="IL128" s="9"/>
      <c r="IM128" s="9"/>
      <c r="IN128" s="9"/>
      <c r="IO128" s="9"/>
      <c r="IP128" s="9"/>
      <c r="IQ128" s="9"/>
      <c r="IR128" s="9"/>
      <c r="IS128" s="9"/>
      <c r="IT128" s="9"/>
      <c r="IU128" s="9"/>
      <c r="IV128" s="9"/>
    </row>
    <row r="129" spans="2:256" ht="30" customHeight="1" x14ac:dyDescent="0.25">
      <c r="B129" s="8"/>
      <c r="C129" s="9"/>
      <c r="D129" s="9"/>
      <c r="E129" s="9"/>
      <c r="F129" s="8"/>
      <c r="G129" s="9"/>
      <c r="H129" s="9"/>
      <c r="I129" s="9"/>
      <c r="J129" s="15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  <c r="HP129" s="9"/>
      <c r="HQ129" s="9"/>
      <c r="HR129" s="9"/>
      <c r="HS129" s="9"/>
      <c r="HT129" s="9"/>
      <c r="HU129" s="9"/>
      <c r="HV129" s="9"/>
      <c r="HW129" s="9"/>
      <c r="HX129" s="9"/>
      <c r="HY129" s="9"/>
      <c r="HZ129" s="9"/>
      <c r="IA129" s="9"/>
      <c r="IB129" s="9"/>
      <c r="IC129" s="9"/>
      <c r="ID129" s="9"/>
      <c r="IE129" s="9"/>
      <c r="IF129" s="9"/>
      <c r="IG129" s="9"/>
      <c r="IH129" s="9"/>
      <c r="II129" s="9"/>
      <c r="IJ129" s="9"/>
      <c r="IK129" s="9"/>
      <c r="IL129" s="9"/>
      <c r="IM129" s="9"/>
      <c r="IN129" s="9"/>
      <c r="IO129" s="9"/>
      <c r="IP129" s="9"/>
      <c r="IQ129" s="9"/>
      <c r="IR129" s="9"/>
      <c r="IS129" s="9"/>
      <c r="IT129" s="9"/>
      <c r="IU129" s="9"/>
      <c r="IV129" s="9"/>
    </row>
    <row r="130" spans="2:256" x14ac:dyDescent="0.25">
      <c r="B130" s="8"/>
      <c r="C130" s="9"/>
      <c r="D130" s="9"/>
      <c r="E130" s="9"/>
      <c r="F130" s="8"/>
      <c r="G130" s="9"/>
      <c r="H130" s="9"/>
      <c r="I130" s="9"/>
      <c r="J130" s="15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  <c r="HP130" s="9"/>
      <c r="HQ130" s="9"/>
      <c r="HR130" s="9"/>
      <c r="HS130" s="9"/>
      <c r="HT130" s="9"/>
      <c r="HU130" s="9"/>
      <c r="HV130" s="9"/>
      <c r="HW130" s="9"/>
      <c r="HX130" s="9"/>
      <c r="HY130" s="9"/>
      <c r="HZ130" s="9"/>
      <c r="IA130" s="9"/>
      <c r="IB130" s="9"/>
      <c r="IC130" s="9"/>
      <c r="ID130" s="9"/>
      <c r="IE130" s="9"/>
      <c r="IF130" s="9"/>
      <c r="IG130" s="9"/>
      <c r="IH130" s="9"/>
      <c r="II130" s="9"/>
      <c r="IJ130" s="9"/>
      <c r="IK130" s="9"/>
      <c r="IL130" s="9"/>
      <c r="IM130" s="9"/>
      <c r="IN130" s="9"/>
      <c r="IO130" s="9"/>
      <c r="IP130" s="9"/>
      <c r="IQ130" s="9"/>
      <c r="IR130" s="9"/>
      <c r="IS130" s="9"/>
      <c r="IT130" s="9"/>
      <c r="IU130" s="9"/>
      <c r="IV130" s="9"/>
    </row>
    <row r="131" spans="2:256" x14ac:dyDescent="0.25">
      <c r="B131" s="8"/>
      <c r="C131" s="9"/>
      <c r="D131" s="9"/>
      <c r="E131" s="9"/>
      <c r="F131" s="8"/>
      <c r="G131" s="9"/>
      <c r="H131" s="9"/>
      <c r="I131" s="9"/>
      <c r="J131" s="15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  <c r="HP131" s="9"/>
      <c r="HQ131" s="9"/>
      <c r="HR131" s="9"/>
      <c r="HS131" s="9"/>
      <c r="HT131" s="9"/>
      <c r="HU131" s="9"/>
      <c r="HV131" s="9"/>
      <c r="HW131" s="9"/>
      <c r="HX131" s="9"/>
      <c r="HY131" s="9"/>
      <c r="HZ131" s="9"/>
      <c r="IA131" s="9"/>
      <c r="IB131" s="9"/>
      <c r="IC131" s="9"/>
      <c r="ID131" s="9"/>
      <c r="IE131" s="9"/>
      <c r="IF131" s="9"/>
      <c r="IG131" s="9"/>
      <c r="IH131" s="9"/>
      <c r="II131" s="9"/>
      <c r="IJ131" s="9"/>
      <c r="IK131" s="9"/>
      <c r="IL131" s="9"/>
      <c r="IM131" s="9"/>
      <c r="IN131" s="9"/>
      <c r="IO131" s="9"/>
      <c r="IP131" s="9"/>
      <c r="IQ131" s="9"/>
      <c r="IR131" s="9"/>
      <c r="IS131" s="9"/>
      <c r="IT131" s="9"/>
      <c r="IU131" s="9"/>
      <c r="IV131" s="9"/>
    </row>
    <row r="132" spans="2:256" x14ac:dyDescent="0.25">
      <c r="B132" s="8"/>
      <c r="C132" s="9"/>
      <c r="D132" s="9"/>
      <c r="E132" s="9"/>
      <c r="F132" s="8"/>
      <c r="G132" s="9"/>
      <c r="H132" s="9"/>
      <c r="I132" s="9"/>
      <c r="J132" s="15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  <c r="GF132" s="9"/>
      <c r="GG132" s="9"/>
      <c r="GH132" s="9"/>
      <c r="GI132" s="9"/>
      <c r="GJ132" s="9"/>
      <c r="GK132" s="9"/>
      <c r="GL132" s="9"/>
      <c r="GM132" s="9"/>
      <c r="GN132" s="9"/>
      <c r="GO132" s="9"/>
      <c r="GP132" s="9"/>
      <c r="GQ132" s="9"/>
      <c r="GR132" s="9"/>
      <c r="GS132" s="9"/>
      <c r="GT132" s="9"/>
      <c r="GU132" s="9"/>
      <c r="GV132" s="9"/>
      <c r="GW132" s="9"/>
      <c r="GX132" s="9"/>
      <c r="GY132" s="9"/>
      <c r="GZ132" s="9"/>
      <c r="HA132" s="9"/>
      <c r="HB132" s="9"/>
      <c r="HC132" s="9"/>
      <c r="HD132" s="9"/>
      <c r="HE132" s="9"/>
      <c r="HF132" s="9"/>
      <c r="HG132" s="9"/>
      <c r="HH132" s="9"/>
      <c r="HI132" s="9"/>
      <c r="HJ132" s="9"/>
      <c r="HK132" s="9"/>
      <c r="HL132" s="9"/>
      <c r="HM132" s="9"/>
      <c r="HN132" s="9"/>
      <c r="HO132" s="9"/>
      <c r="HP132" s="9"/>
      <c r="HQ132" s="9"/>
      <c r="HR132" s="9"/>
      <c r="HS132" s="9"/>
      <c r="HT132" s="9"/>
      <c r="HU132" s="9"/>
      <c r="HV132" s="9"/>
      <c r="HW132" s="9"/>
      <c r="HX132" s="9"/>
      <c r="HY132" s="9"/>
      <c r="HZ132" s="9"/>
      <c r="IA132" s="9"/>
      <c r="IB132" s="9"/>
      <c r="IC132" s="9"/>
      <c r="ID132" s="9"/>
      <c r="IE132" s="9"/>
      <c r="IF132" s="9"/>
      <c r="IG132" s="9"/>
      <c r="IH132" s="9"/>
      <c r="II132" s="9"/>
      <c r="IJ132" s="9"/>
      <c r="IK132" s="9"/>
      <c r="IL132" s="9"/>
      <c r="IM132" s="9"/>
      <c r="IN132" s="9"/>
      <c r="IO132" s="9"/>
      <c r="IP132" s="9"/>
      <c r="IQ132" s="9"/>
      <c r="IR132" s="9"/>
      <c r="IS132" s="9"/>
      <c r="IT132" s="9"/>
      <c r="IU132" s="9"/>
      <c r="IV132" s="9"/>
    </row>
    <row r="133" spans="2:256" x14ac:dyDescent="0.25">
      <c r="B133" s="8"/>
      <c r="C133" s="9"/>
      <c r="D133" s="9"/>
      <c r="E133" s="9"/>
      <c r="F133" s="8"/>
      <c r="G133" s="9"/>
      <c r="H133" s="9"/>
      <c r="I133" s="9"/>
      <c r="J133" s="15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  <c r="GC133" s="9"/>
      <c r="GD133" s="9"/>
      <c r="GE133" s="9"/>
      <c r="GF133" s="9"/>
      <c r="GG133" s="9"/>
      <c r="GH133" s="9"/>
      <c r="GI133" s="9"/>
      <c r="GJ133" s="9"/>
      <c r="GK133" s="9"/>
      <c r="GL133" s="9"/>
      <c r="GM133" s="9"/>
      <c r="GN133" s="9"/>
      <c r="GO133" s="9"/>
      <c r="GP133" s="9"/>
      <c r="GQ133" s="9"/>
      <c r="GR133" s="9"/>
      <c r="GS133" s="9"/>
      <c r="GT133" s="9"/>
      <c r="GU133" s="9"/>
      <c r="GV133" s="9"/>
      <c r="GW133" s="9"/>
      <c r="GX133" s="9"/>
      <c r="GY133" s="9"/>
      <c r="GZ133" s="9"/>
      <c r="HA133" s="9"/>
      <c r="HB133" s="9"/>
      <c r="HC133" s="9"/>
      <c r="HD133" s="9"/>
      <c r="HE133" s="9"/>
      <c r="HF133" s="9"/>
      <c r="HG133" s="9"/>
      <c r="HH133" s="9"/>
      <c r="HI133" s="9"/>
      <c r="HJ133" s="9"/>
      <c r="HK133" s="9"/>
      <c r="HL133" s="9"/>
      <c r="HM133" s="9"/>
      <c r="HN133" s="9"/>
      <c r="HO133" s="9"/>
      <c r="HP133" s="9"/>
      <c r="HQ133" s="9"/>
      <c r="HR133" s="9"/>
      <c r="HS133" s="9"/>
      <c r="HT133" s="9"/>
      <c r="HU133" s="9"/>
      <c r="HV133" s="9"/>
      <c r="HW133" s="9"/>
      <c r="HX133" s="9"/>
      <c r="HY133" s="9"/>
      <c r="HZ133" s="9"/>
      <c r="IA133" s="9"/>
      <c r="IB133" s="9"/>
      <c r="IC133" s="9"/>
      <c r="ID133" s="9"/>
      <c r="IE133" s="9"/>
      <c r="IF133" s="9"/>
      <c r="IG133" s="9"/>
      <c r="IH133" s="9"/>
      <c r="II133" s="9"/>
      <c r="IJ133" s="9"/>
      <c r="IK133" s="9"/>
      <c r="IL133" s="9"/>
      <c r="IM133" s="9"/>
      <c r="IN133" s="9"/>
      <c r="IO133" s="9"/>
      <c r="IP133" s="9"/>
      <c r="IQ133" s="9"/>
      <c r="IR133" s="9"/>
      <c r="IS133" s="9"/>
      <c r="IT133" s="9"/>
      <c r="IU133" s="9"/>
      <c r="IV133" s="9"/>
    </row>
    <row r="134" spans="2:256" x14ac:dyDescent="0.25">
      <c r="B134" s="8"/>
      <c r="C134" s="9"/>
      <c r="D134" s="9"/>
      <c r="E134" s="9"/>
      <c r="F134" s="8"/>
      <c r="G134" s="9"/>
      <c r="H134" s="9"/>
      <c r="I134" s="9"/>
      <c r="J134" s="15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  <c r="GF134" s="9"/>
      <c r="GG134" s="9"/>
      <c r="GH134" s="9"/>
      <c r="GI134" s="9"/>
      <c r="GJ134" s="9"/>
      <c r="GK134" s="9"/>
      <c r="GL134" s="9"/>
      <c r="GM134" s="9"/>
      <c r="GN134" s="9"/>
      <c r="GO134" s="9"/>
      <c r="GP134" s="9"/>
      <c r="GQ134" s="9"/>
      <c r="GR134" s="9"/>
      <c r="GS134" s="9"/>
      <c r="GT134" s="9"/>
      <c r="GU134" s="9"/>
      <c r="GV134" s="9"/>
      <c r="GW134" s="9"/>
      <c r="GX134" s="9"/>
      <c r="GY134" s="9"/>
      <c r="GZ134" s="9"/>
      <c r="HA134" s="9"/>
      <c r="HB134" s="9"/>
      <c r="HC134" s="9"/>
      <c r="HD134" s="9"/>
      <c r="HE134" s="9"/>
      <c r="HF134" s="9"/>
      <c r="HG134" s="9"/>
      <c r="HH134" s="9"/>
      <c r="HI134" s="9"/>
      <c r="HJ134" s="9"/>
      <c r="HK134" s="9"/>
      <c r="HL134" s="9"/>
      <c r="HM134" s="9"/>
      <c r="HN134" s="9"/>
      <c r="HO134" s="9"/>
      <c r="HP134" s="9"/>
      <c r="HQ134" s="9"/>
      <c r="HR134" s="9"/>
      <c r="HS134" s="9"/>
      <c r="HT134" s="9"/>
      <c r="HU134" s="9"/>
      <c r="HV134" s="9"/>
      <c r="HW134" s="9"/>
      <c r="HX134" s="9"/>
      <c r="HY134" s="9"/>
      <c r="HZ134" s="9"/>
      <c r="IA134" s="9"/>
      <c r="IB134" s="9"/>
      <c r="IC134" s="9"/>
      <c r="ID134" s="9"/>
      <c r="IE134" s="9"/>
      <c r="IF134" s="9"/>
      <c r="IG134" s="9"/>
      <c r="IH134" s="9"/>
      <c r="II134" s="9"/>
      <c r="IJ134" s="9"/>
      <c r="IK134" s="9"/>
      <c r="IL134" s="9"/>
      <c r="IM134" s="9"/>
      <c r="IN134" s="9"/>
      <c r="IO134" s="9"/>
      <c r="IP134" s="9"/>
      <c r="IQ134" s="9"/>
      <c r="IR134" s="9"/>
      <c r="IS134" s="9"/>
      <c r="IT134" s="9"/>
      <c r="IU134" s="9"/>
      <c r="IV134" s="9"/>
    </row>
    <row r="135" spans="2:256" x14ac:dyDescent="0.25">
      <c r="B135" s="8"/>
      <c r="C135" s="9"/>
      <c r="D135" s="9"/>
      <c r="E135" s="9"/>
      <c r="F135" s="8"/>
      <c r="G135" s="9"/>
      <c r="H135" s="9"/>
      <c r="I135" s="9"/>
      <c r="J135" s="15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  <c r="GC135" s="9"/>
      <c r="GD135" s="9"/>
      <c r="GE135" s="9"/>
      <c r="GF135" s="9"/>
      <c r="GG135" s="9"/>
      <c r="GH135" s="9"/>
      <c r="GI135" s="9"/>
      <c r="GJ135" s="9"/>
      <c r="GK135" s="9"/>
      <c r="GL135" s="9"/>
      <c r="GM135" s="9"/>
      <c r="GN135" s="9"/>
      <c r="GO135" s="9"/>
      <c r="GP135" s="9"/>
      <c r="GQ135" s="9"/>
      <c r="GR135" s="9"/>
      <c r="GS135" s="9"/>
      <c r="GT135" s="9"/>
      <c r="GU135" s="9"/>
      <c r="GV135" s="9"/>
      <c r="GW135" s="9"/>
      <c r="GX135" s="9"/>
      <c r="GY135" s="9"/>
      <c r="GZ135" s="9"/>
      <c r="HA135" s="9"/>
      <c r="HB135" s="9"/>
      <c r="HC135" s="9"/>
      <c r="HD135" s="9"/>
      <c r="HE135" s="9"/>
      <c r="HF135" s="9"/>
      <c r="HG135" s="9"/>
      <c r="HH135" s="9"/>
      <c r="HI135" s="9"/>
      <c r="HJ135" s="9"/>
      <c r="HK135" s="9"/>
      <c r="HL135" s="9"/>
      <c r="HM135" s="9"/>
      <c r="HN135" s="9"/>
      <c r="HO135" s="9"/>
      <c r="HP135" s="9"/>
      <c r="HQ135" s="9"/>
      <c r="HR135" s="9"/>
      <c r="HS135" s="9"/>
      <c r="HT135" s="9"/>
      <c r="HU135" s="9"/>
      <c r="HV135" s="9"/>
      <c r="HW135" s="9"/>
      <c r="HX135" s="9"/>
      <c r="HY135" s="9"/>
      <c r="HZ135" s="9"/>
      <c r="IA135" s="9"/>
      <c r="IB135" s="9"/>
      <c r="IC135" s="9"/>
      <c r="ID135" s="9"/>
      <c r="IE135" s="9"/>
      <c r="IF135" s="9"/>
      <c r="IG135" s="9"/>
      <c r="IH135" s="9"/>
      <c r="II135" s="9"/>
      <c r="IJ135" s="9"/>
      <c r="IK135" s="9"/>
      <c r="IL135" s="9"/>
      <c r="IM135" s="9"/>
      <c r="IN135" s="9"/>
      <c r="IO135" s="9"/>
      <c r="IP135" s="9"/>
      <c r="IQ135" s="9"/>
      <c r="IR135" s="9"/>
      <c r="IS135" s="9"/>
      <c r="IT135" s="9"/>
      <c r="IU135" s="9"/>
      <c r="IV135" s="9"/>
    </row>
    <row r="136" spans="2:256" x14ac:dyDescent="0.25">
      <c r="B136" s="8"/>
      <c r="C136" s="9"/>
      <c r="D136" s="9"/>
      <c r="E136" s="9"/>
      <c r="F136" s="8"/>
      <c r="G136" s="9"/>
      <c r="H136" s="9"/>
      <c r="I136" s="9"/>
      <c r="J136" s="15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  <c r="GF136" s="9"/>
      <c r="GG136" s="9"/>
      <c r="GH136" s="9"/>
      <c r="GI136" s="9"/>
      <c r="GJ136" s="9"/>
      <c r="GK136" s="9"/>
      <c r="GL136" s="9"/>
      <c r="GM136" s="9"/>
      <c r="GN136" s="9"/>
      <c r="GO136" s="9"/>
      <c r="GP136" s="9"/>
      <c r="GQ136" s="9"/>
      <c r="GR136" s="9"/>
      <c r="GS136" s="9"/>
      <c r="GT136" s="9"/>
      <c r="GU136" s="9"/>
      <c r="GV136" s="9"/>
      <c r="GW136" s="9"/>
      <c r="GX136" s="9"/>
      <c r="GY136" s="9"/>
      <c r="GZ136" s="9"/>
      <c r="HA136" s="9"/>
      <c r="HB136" s="9"/>
      <c r="HC136" s="9"/>
      <c r="HD136" s="9"/>
      <c r="HE136" s="9"/>
      <c r="HF136" s="9"/>
      <c r="HG136" s="9"/>
      <c r="HH136" s="9"/>
      <c r="HI136" s="9"/>
      <c r="HJ136" s="9"/>
      <c r="HK136" s="9"/>
      <c r="HL136" s="9"/>
      <c r="HM136" s="9"/>
      <c r="HN136" s="9"/>
      <c r="HO136" s="9"/>
      <c r="HP136" s="9"/>
      <c r="HQ136" s="9"/>
      <c r="HR136" s="9"/>
      <c r="HS136" s="9"/>
      <c r="HT136" s="9"/>
      <c r="HU136" s="9"/>
      <c r="HV136" s="9"/>
      <c r="HW136" s="9"/>
      <c r="HX136" s="9"/>
      <c r="HY136" s="9"/>
      <c r="HZ136" s="9"/>
      <c r="IA136" s="9"/>
      <c r="IB136" s="9"/>
      <c r="IC136" s="9"/>
      <c r="ID136" s="9"/>
      <c r="IE136" s="9"/>
      <c r="IF136" s="9"/>
      <c r="IG136" s="9"/>
      <c r="IH136" s="9"/>
      <c r="II136" s="9"/>
      <c r="IJ136" s="9"/>
      <c r="IK136" s="9"/>
      <c r="IL136" s="9"/>
      <c r="IM136" s="9"/>
      <c r="IN136" s="9"/>
      <c r="IO136" s="9"/>
      <c r="IP136" s="9"/>
      <c r="IQ136" s="9"/>
      <c r="IR136" s="9"/>
      <c r="IS136" s="9"/>
      <c r="IT136" s="9"/>
      <c r="IU136" s="9"/>
      <c r="IV136" s="9"/>
    </row>
    <row r="137" spans="2:256" x14ac:dyDescent="0.25">
      <c r="B137" s="8"/>
      <c r="C137" s="9"/>
      <c r="D137" s="9"/>
      <c r="E137" s="9"/>
      <c r="F137" s="8"/>
      <c r="G137" s="9"/>
      <c r="H137" s="9"/>
      <c r="I137" s="9"/>
      <c r="J137" s="15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  <c r="GF137" s="9"/>
      <c r="GG137" s="9"/>
      <c r="GH137" s="9"/>
      <c r="GI137" s="9"/>
      <c r="GJ137" s="9"/>
      <c r="GK137" s="9"/>
      <c r="GL137" s="9"/>
      <c r="GM137" s="9"/>
      <c r="GN137" s="9"/>
      <c r="GO137" s="9"/>
      <c r="GP137" s="9"/>
      <c r="GQ137" s="9"/>
      <c r="GR137" s="9"/>
      <c r="GS137" s="9"/>
      <c r="GT137" s="9"/>
      <c r="GU137" s="9"/>
      <c r="GV137" s="9"/>
      <c r="GW137" s="9"/>
      <c r="GX137" s="9"/>
      <c r="GY137" s="9"/>
      <c r="GZ137" s="9"/>
      <c r="HA137" s="9"/>
      <c r="HB137" s="9"/>
      <c r="HC137" s="9"/>
      <c r="HD137" s="9"/>
      <c r="HE137" s="9"/>
      <c r="HF137" s="9"/>
      <c r="HG137" s="9"/>
      <c r="HH137" s="9"/>
      <c r="HI137" s="9"/>
      <c r="HJ137" s="9"/>
      <c r="HK137" s="9"/>
      <c r="HL137" s="9"/>
      <c r="HM137" s="9"/>
      <c r="HN137" s="9"/>
      <c r="HO137" s="9"/>
      <c r="HP137" s="9"/>
      <c r="HQ137" s="9"/>
      <c r="HR137" s="9"/>
      <c r="HS137" s="9"/>
      <c r="HT137" s="9"/>
      <c r="HU137" s="9"/>
      <c r="HV137" s="9"/>
      <c r="HW137" s="9"/>
      <c r="HX137" s="9"/>
      <c r="HY137" s="9"/>
      <c r="HZ137" s="9"/>
      <c r="IA137" s="9"/>
      <c r="IB137" s="9"/>
      <c r="IC137" s="9"/>
      <c r="ID137" s="9"/>
      <c r="IE137" s="9"/>
      <c r="IF137" s="9"/>
      <c r="IG137" s="9"/>
      <c r="IH137" s="9"/>
      <c r="II137" s="9"/>
      <c r="IJ137" s="9"/>
      <c r="IK137" s="9"/>
      <c r="IL137" s="9"/>
      <c r="IM137" s="9"/>
      <c r="IN137" s="9"/>
      <c r="IO137" s="9"/>
      <c r="IP137" s="9"/>
      <c r="IQ137" s="9"/>
      <c r="IR137" s="9"/>
      <c r="IS137" s="9"/>
      <c r="IT137" s="9"/>
      <c r="IU137" s="9"/>
      <c r="IV137" s="9"/>
    </row>
    <row r="138" spans="2:256" x14ac:dyDescent="0.25">
      <c r="B138" s="8"/>
      <c r="C138" s="9"/>
      <c r="D138" s="9"/>
      <c r="E138" s="9"/>
      <c r="F138" s="8"/>
      <c r="G138" s="9"/>
      <c r="H138" s="9"/>
      <c r="I138" s="9"/>
      <c r="J138" s="15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  <c r="GC138" s="9"/>
      <c r="GD138" s="9"/>
      <c r="GE138" s="9"/>
      <c r="GF138" s="9"/>
      <c r="GG138" s="9"/>
      <c r="GH138" s="9"/>
      <c r="GI138" s="9"/>
      <c r="GJ138" s="9"/>
      <c r="GK138" s="9"/>
      <c r="GL138" s="9"/>
      <c r="GM138" s="9"/>
      <c r="GN138" s="9"/>
      <c r="GO138" s="9"/>
      <c r="GP138" s="9"/>
      <c r="GQ138" s="9"/>
      <c r="GR138" s="9"/>
      <c r="GS138" s="9"/>
      <c r="GT138" s="9"/>
      <c r="GU138" s="9"/>
      <c r="GV138" s="9"/>
      <c r="GW138" s="9"/>
      <c r="GX138" s="9"/>
      <c r="GY138" s="9"/>
      <c r="GZ138" s="9"/>
      <c r="HA138" s="9"/>
      <c r="HB138" s="9"/>
      <c r="HC138" s="9"/>
      <c r="HD138" s="9"/>
      <c r="HE138" s="9"/>
      <c r="HF138" s="9"/>
      <c r="HG138" s="9"/>
      <c r="HH138" s="9"/>
      <c r="HI138" s="9"/>
      <c r="HJ138" s="9"/>
      <c r="HK138" s="9"/>
      <c r="HL138" s="9"/>
      <c r="HM138" s="9"/>
      <c r="HN138" s="9"/>
      <c r="HO138" s="9"/>
      <c r="HP138" s="9"/>
      <c r="HQ138" s="9"/>
      <c r="HR138" s="9"/>
      <c r="HS138" s="9"/>
      <c r="HT138" s="9"/>
      <c r="HU138" s="9"/>
      <c r="HV138" s="9"/>
      <c r="HW138" s="9"/>
      <c r="HX138" s="9"/>
      <c r="HY138" s="9"/>
      <c r="HZ138" s="9"/>
      <c r="IA138" s="9"/>
      <c r="IB138" s="9"/>
      <c r="IC138" s="9"/>
      <c r="ID138" s="9"/>
      <c r="IE138" s="9"/>
      <c r="IF138" s="9"/>
      <c r="IG138" s="9"/>
      <c r="IH138" s="9"/>
      <c r="II138" s="9"/>
      <c r="IJ138" s="9"/>
      <c r="IK138" s="9"/>
      <c r="IL138" s="9"/>
      <c r="IM138" s="9"/>
      <c r="IN138" s="9"/>
      <c r="IO138" s="9"/>
      <c r="IP138" s="9"/>
      <c r="IQ138" s="9"/>
      <c r="IR138" s="9"/>
      <c r="IS138" s="9"/>
      <c r="IT138" s="9"/>
      <c r="IU138" s="9"/>
      <c r="IV138" s="9"/>
    </row>
    <row r="139" spans="2:256" x14ac:dyDescent="0.25">
      <c r="B139" s="8"/>
      <c r="C139" s="9"/>
      <c r="D139" s="9"/>
      <c r="E139" s="9"/>
      <c r="F139" s="8"/>
      <c r="G139" s="9"/>
      <c r="H139" s="9"/>
      <c r="I139" s="9"/>
      <c r="J139" s="15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  <c r="GA139" s="9"/>
      <c r="GB139" s="9"/>
      <c r="GC139" s="9"/>
      <c r="GD139" s="9"/>
      <c r="GE139" s="9"/>
      <c r="GF139" s="9"/>
      <c r="GG139" s="9"/>
      <c r="GH139" s="9"/>
      <c r="GI139" s="9"/>
      <c r="GJ139" s="9"/>
      <c r="GK139" s="9"/>
      <c r="GL139" s="9"/>
      <c r="GM139" s="9"/>
      <c r="GN139" s="9"/>
      <c r="GO139" s="9"/>
      <c r="GP139" s="9"/>
      <c r="GQ139" s="9"/>
      <c r="GR139" s="9"/>
      <c r="GS139" s="9"/>
      <c r="GT139" s="9"/>
      <c r="GU139" s="9"/>
      <c r="GV139" s="9"/>
      <c r="GW139" s="9"/>
      <c r="GX139" s="9"/>
      <c r="GY139" s="9"/>
      <c r="GZ139" s="9"/>
      <c r="HA139" s="9"/>
      <c r="HB139" s="9"/>
      <c r="HC139" s="9"/>
      <c r="HD139" s="9"/>
      <c r="HE139" s="9"/>
      <c r="HF139" s="9"/>
      <c r="HG139" s="9"/>
      <c r="HH139" s="9"/>
      <c r="HI139" s="9"/>
      <c r="HJ139" s="9"/>
      <c r="HK139" s="9"/>
      <c r="HL139" s="9"/>
      <c r="HM139" s="9"/>
      <c r="HN139" s="9"/>
      <c r="HO139" s="9"/>
      <c r="HP139" s="9"/>
      <c r="HQ139" s="9"/>
      <c r="HR139" s="9"/>
      <c r="HS139" s="9"/>
      <c r="HT139" s="9"/>
      <c r="HU139" s="9"/>
      <c r="HV139" s="9"/>
      <c r="HW139" s="9"/>
      <c r="HX139" s="9"/>
      <c r="HY139" s="9"/>
      <c r="HZ139" s="9"/>
      <c r="IA139" s="9"/>
      <c r="IB139" s="9"/>
      <c r="IC139" s="9"/>
      <c r="ID139" s="9"/>
      <c r="IE139" s="9"/>
      <c r="IF139" s="9"/>
      <c r="IG139" s="9"/>
      <c r="IH139" s="9"/>
      <c r="II139" s="9"/>
      <c r="IJ139" s="9"/>
      <c r="IK139" s="9"/>
      <c r="IL139" s="9"/>
      <c r="IM139" s="9"/>
      <c r="IN139" s="9"/>
      <c r="IO139" s="9"/>
      <c r="IP139" s="9"/>
      <c r="IQ139" s="9"/>
      <c r="IR139" s="9"/>
      <c r="IS139" s="9"/>
      <c r="IT139" s="9"/>
      <c r="IU139" s="9"/>
      <c r="IV139" s="9"/>
    </row>
    <row r="140" spans="2:256" x14ac:dyDescent="0.25">
      <c r="B140" s="8"/>
      <c r="C140" s="9"/>
      <c r="D140" s="9"/>
      <c r="E140" s="9"/>
      <c r="F140" s="8"/>
      <c r="G140" s="9"/>
      <c r="H140" s="9"/>
      <c r="I140" s="9"/>
      <c r="J140" s="15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  <c r="GD140" s="9"/>
      <c r="GE140" s="9"/>
      <c r="GF140" s="9"/>
      <c r="GG140" s="9"/>
      <c r="GH140" s="9"/>
      <c r="GI140" s="9"/>
      <c r="GJ140" s="9"/>
      <c r="GK140" s="9"/>
      <c r="GL140" s="9"/>
      <c r="GM140" s="9"/>
      <c r="GN140" s="9"/>
      <c r="GO140" s="9"/>
      <c r="GP140" s="9"/>
      <c r="GQ140" s="9"/>
      <c r="GR140" s="9"/>
      <c r="GS140" s="9"/>
      <c r="GT140" s="9"/>
      <c r="GU140" s="9"/>
      <c r="GV140" s="9"/>
      <c r="GW140" s="9"/>
      <c r="GX140" s="9"/>
      <c r="GY140" s="9"/>
      <c r="GZ140" s="9"/>
      <c r="HA140" s="9"/>
      <c r="HB140" s="9"/>
      <c r="HC140" s="9"/>
      <c r="HD140" s="9"/>
      <c r="HE140" s="9"/>
      <c r="HF140" s="9"/>
      <c r="HG140" s="9"/>
      <c r="HH140" s="9"/>
      <c r="HI140" s="9"/>
      <c r="HJ140" s="9"/>
      <c r="HK140" s="9"/>
      <c r="HL140" s="9"/>
      <c r="HM140" s="9"/>
      <c r="HN140" s="9"/>
      <c r="HO140" s="9"/>
      <c r="HP140" s="9"/>
      <c r="HQ140" s="9"/>
      <c r="HR140" s="9"/>
      <c r="HS140" s="9"/>
      <c r="HT140" s="9"/>
      <c r="HU140" s="9"/>
      <c r="HV140" s="9"/>
      <c r="HW140" s="9"/>
      <c r="HX140" s="9"/>
      <c r="HY140" s="9"/>
      <c r="HZ140" s="9"/>
      <c r="IA140" s="9"/>
      <c r="IB140" s="9"/>
      <c r="IC140" s="9"/>
      <c r="ID140" s="9"/>
      <c r="IE140" s="9"/>
      <c r="IF140" s="9"/>
      <c r="IG140" s="9"/>
      <c r="IH140" s="9"/>
      <c r="II140" s="9"/>
      <c r="IJ140" s="9"/>
      <c r="IK140" s="9"/>
      <c r="IL140" s="9"/>
      <c r="IM140" s="9"/>
      <c r="IN140" s="9"/>
      <c r="IO140" s="9"/>
      <c r="IP140" s="9"/>
      <c r="IQ140" s="9"/>
      <c r="IR140" s="9"/>
      <c r="IS140" s="9"/>
      <c r="IT140" s="9"/>
      <c r="IU140" s="9"/>
      <c r="IV140" s="9"/>
    </row>
    <row r="141" spans="2:256" x14ac:dyDescent="0.25">
      <c r="B141" s="8"/>
      <c r="C141" s="9"/>
      <c r="D141" s="9"/>
      <c r="E141" s="9"/>
      <c r="F141" s="8"/>
      <c r="G141" s="9"/>
      <c r="H141" s="9"/>
      <c r="I141" s="9"/>
      <c r="J141" s="15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  <c r="GD141" s="9"/>
      <c r="GE141" s="9"/>
      <c r="GF141" s="9"/>
      <c r="GG141" s="9"/>
      <c r="GH141" s="9"/>
      <c r="GI141" s="9"/>
      <c r="GJ141" s="9"/>
      <c r="GK141" s="9"/>
      <c r="GL141" s="9"/>
      <c r="GM141" s="9"/>
      <c r="GN141" s="9"/>
      <c r="GO141" s="9"/>
      <c r="GP141" s="9"/>
      <c r="GQ141" s="9"/>
      <c r="GR141" s="9"/>
      <c r="GS141" s="9"/>
      <c r="GT141" s="9"/>
      <c r="GU141" s="9"/>
      <c r="GV141" s="9"/>
      <c r="GW141" s="9"/>
      <c r="GX141" s="9"/>
      <c r="GY141" s="9"/>
      <c r="GZ141" s="9"/>
      <c r="HA141" s="9"/>
      <c r="HB141" s="9"/>
      <c r="HC141" s="9"/>
      <c r="HD141" s="9"/>
      <c r="HE141" s="9"/>
      <c r="HF141" s="9"/>
      <c r="HG141" s="9"/>
      <c r="HH141" s="9"/>
      <c r="HI141" s="9"/>
      <c r="HJ141" s="9"/>
      <c r="HK141" s="9"/>
      <c r="HL141" s="9"/>
      <c r="HM141" s="9"/>
      <c r="HN141" s="9"/>
      <c r="HO141" s="9"/>
      <c r="HP141" s="9"/>
      <c r="HQ141" s="9"/>
      <c r="HR141" s="9"/>
      <c r="HS141" s="9"/>
      <c r="HT141" s="9"/>
      <c r="HU141" s="9"/>
      <c r="HV141" s="9"/>
      <c r="HW141" s="9"/>
      <c r="HX141" s="9"/>
      <c r="HY141" s="9"/>
      <c r="HZ141" s="9"/>
      <c r="IA141" s="9"/>
      <c r="IB141" s="9"/>
      <c r="IC141" s="9"/>
      <c r="ID141" s="9"/>
      <c r="IE141" s="9"/>
      <c r="IF141" s="9"/>
      <c r="IG141" s="9"/>
      <c r="IH141" s="9"/>
      <c r="II141" s="9"/>
      <c r="IJ141" s="9"/>
      <c r="IK141" s="9"/>
      <c r="IL141" s="9"/>
      <c r="IM141" s="9"/>
      <c r="IN141" s="9"/>
      <c r="IO141" s="9"/>
      <c r="IP141" s="9"/>
      <c r="IQ141" s="9"/>
      <c r="IR141" s="9"/>
      <c r="IS141" s="9"/>
      <c r="IT141" s="9"/>
      <c r="IU141" s="9"/>
      <c r="IV141" s="9"/>
    </row>
    <row r="142" spans="2:256" x14ac:dyDescent="0.25">
      <c r="B142" s="8"/>
      <c r="C142" s="9"/>
      <c r="D142" s="9"/>
      <c r="E142" s="9"/>
      <c r="F142" s="8"/>
      <c r="G142" s="9"/>
      <c r="H142" s="9"/>
      <c r="I142" s="9"/>
      <c r="J142" s="15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  <c r="GB142" s="9"/>
      <c r="GC142" s="9"/>
      <c r="GD142" s="9"/>
      <c r="GE142" s="9"/>
      <c r="GF142" s="9"/>
      <c r="GG142" s="9"/>
      <c r="GH142" s="9"/>
      <c r="GI142" s="9"/>
      <c r="GJ142" s="9"/>
      <c r="GK142" s="9"/>
      <c r="GL142" s="9"/>
      <c r="GM142" s="9"/>
      <c r="GN142" s="9"/>
      <c r="GO142" s="9"/>
      <c r="GP142" s="9"/>
      <c r="GQ142" s="9"/>
      <c r="GR142" s="9"/>
      <c r="GS142" s="9"/>
      <c r="GT142" s="9"/>
      <c r="GU142" s="9"/>
      <c r="GV142" s="9"/>
      <c r="GW142" s="9"/>
      <c r="GX142" s="9"/>
      <c r="GY142" s="9"/>
      <c r="GZ142" s="9"/>
      <c r="HA142" s="9"/>
      <c r="HB142" s="9"/>
      <c r="HC142" s="9"/>
      <c r="HD142" s="9"/>
      <c r="HE142" s="9"/>
      <c r="HF142" s="9"/>
      <c r="HG142" s="9"/>
      <c r="HH142" s="9"/>
      <c r="HI142" s="9"/>
      <c r="HJ142" s="9"/>
      <c r="HK142" s="9"/>
      <c r="HL142" s="9"/>
      <c r="HM142" s="9"/>
      <c r="HN142" s="9"/>
      <c r="HO142" s="9"/>
      <c r="HP142" s="9"/>
      <c r="HQ142" s="9"/>
      <c r="HR142" s="9"/>
      <c r="HS142" s="9"/>
      <c r="HT142" s="9"/>
      <c r="HU142" s="9"/>
      <c r="HV142" s="9"/>
      <c r="HW142" s="9"/>
      <c r="HX142" s="9"/>
      <c r="HY142" s="9"/>
      <c r="HZ142" s="9"/>
      <c r="IA142" s="9"/>
      <c r="IB142" s="9"/>
      <c r="IC142" s="9"/>
      <c r="ID142" s="9"/>
      <c r="IE142" s="9"/>
      <c r="IF142" s="9"/>
      <c r="IG142" s="9"/>
      <c r="IH142" s="9"/>
      <c r="II142" s="9"/>
      <c r="IJ142" s="9"/>
      <c r="IK142" s="9"/>
      <c r="IL142" s="9"/>
      <c r="IM142" s="9"/>
      <c r="IN142" s="9"/>
      <c r="IO142" s="9"/>
      <c r="IP142" s="9"/>
      <c r="IQ142" s="9"/>
      <c r="IR142" s="9"/>
      <c r="IS142" s="9"/>
      <c r="IT142" s="9"/>
      <c r="IU142" s="9"/>
      <c r="IV142" s="9"/>
    </row>
    <row r="143" spans="2:256" x14ac:dyDescent="0.25"/>
    <row r="144" spans="2:256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</sheetData>
  <mergeCells count="14">
    <mergeCell ref="B2:C2"/>
    <mergeCell ref="B10:B11"/>
    <mergeCell ref="C10:C11"/>
    <mergeCell ref="B3:J3"/>
    <mergeCell ref="B4:J4"/>
    <mergeCell ref="B5:J5"/>
    <mergeCell ref="D7:J7"/>
    <mergeCell ref="B7:C7"/>
    <mergeCell ref="D10:D11"/>
    <mergeCell ref="E10:F10"/>
    <mergeCell ref="G10:G11"/>
    <mergeCell ref="H10:H11"/>
    <mergeCell ref="I10:I11"/>
    <mergeCell ref="J10:J11"/>
  </mergeCells>
  <printOptions horizontalCentered="1" verticalCentered="1"/>
  <pageMargins left="0.31496062992125984" right="0.31496062992125984" top="0.35433070866141736" bottom="0.35433070866141736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RUIZ</dc:creator>
  <cp:lastModifiedBy>lap</cp:lastModifiedBy>
  <cp:lastPrinted>2018-05-08T02:53:24Z</cp:lastPrinted>
  <dcterms:created xsi:type="dcterms:W3CDTF">2018-05-06T18:42:41Z</dcterms:created>
  <dcterms:modified xsi:type="dcterms:W3CDTF">2018-08-08T19:46:46Z</dcterms:modified>
</cp:coreProperties>
</file>