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<sst xmlns="http://schemas.openxmlformats.org/spreadsheetml/2006/main" count="75" uniqueCount="75">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</sst>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2190750</xdr:colOff>
      <xdr:row>4</xdr:row>
      <xdr:rowOff>161925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171450"/>
          <a:ext cx="2190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39" activePane="bottomLeft" state="frozen"/>
      <selection pane="topLeft" activeCell="A1" sqref="A1"/>
      <selection pane="bottomLeft" activeCell="A1" sqref="A1:IV163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154226025.63</v>
      </c>
      <c r="D10" s="4">
        <v>0</v>
      </c>
      <c r="E10" s="3">
        <f>C10+D10</f>
        <v>154226025.63</v>
      </c>
      <c r="F10" s="4">
        <v>84602822.12</v>
      </c>
      <c r="G10" s="4">
        <v>84602822.12</v>
      </c>
      <c r="H10" s="3">
        <f>G10-C10</f>
        <v>-69623203.50999999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149724.59</v>
      </c>
      <c r="D12" s="4">
        <v>0</v>
      </c>
      <c r="E12" s="3">
        <f t="shared" si="0"/>
        <v>149724.59</v>
      </c>
      <c r="F12" s="4">
        <v>0</v>
      </c>
      <c r="G12" s="4">
        <v>0</v>
      </c>
      <c r="H12" s="3">
        <f t="shared" si="1"/>
        <v>-149724.59</v>
      </c>
    </row>
    <row r="13" spans="2:8" ht="12.75">
      <c r="B13" s="20" t="s">
        <v>15</v>
      </c>
      <c r="C13" s="3">
        <v>93974276.65</v>
      </c>
      <c r="D13" s="4">
        <v>0</v>
      </c>
      <c r="E13" s="3">
        <f t="shared" si="0"/>
        <v>93974276.65</v>
      </c>
      <c r="F13" s="4">
        <v>43617449.77</v>
      </c>
      <c r="G13" s="4">
        <v>43617449.77</v>
      </c>
      <c r="H13" s="3">
        <f t="shared" si="1"/>
        <v>-50356826.88</v>
      </c>
    </row>
    <row r="14" spans="2:8" ht="12.75">
      <c r="B14" s="20" t="s">
        <v>16</v>
      </c>
      <c r="C14" s="3">
        <v>5492482.76</v>
      </c>
      <c r="D14" s="4">
        <v>2287213.08</v>
      </c>
      <c r="E14" s="3">
        <f t="shared" si="0"/>
        <v>7779695.84</v>
      </c>
      <c r="F14" s="4">
        <v>2451004.24</v>
      </c>
      <c r="G14" s="4">
        <v>2451004.24</v>
      </c>
      <c r="H14" s="3">
        <f t="shared" si="1"/>
        <v>-3041478.5199999996</v>
      </c>
    </row>
    <row r="15" spans="2:8" ht="12.75">
      <c r="B15" s="20" t="s">
        <v>17</v>
      </c>
      <c r="C15" s="3">
        <v>23071948.25</v>
      </c>
      <c r="D15" s="4">
        <v>0</v>
      </c>
      <c r="E15" s="3">
        <f t="shared" si="0"/>
        <v>23071948.25</v>
      </c>
      <c r="F15" s="4">
        <v>9378785.86</v>
      </c>
      <c r="G15" s="4">
        <v>9378785.86</v>
      </c>
      <c r="H15" s="3">
        <f t="shared" si="1"/>
        <v>-13693162.39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769060052</v>
      </c>
      <c r="D17" s="5">
        <f t="shared" si="2"/>
        <v>0</v>
      </c>
      <c r="E17" s="5">
        <f t="shared" si="2"/>
        <v>769060052</v>
      </c>
      <c r="F17" s="5">
        <f t="shared" si="2"/>
        <v>386638767.61999995</v>
      </c>
      <c r="G17" s="5">
        <f t="shared" si="2"/>
        <v>386638767.61999995</v>
      </c>
      <c r="H17" s="5">
        <f t="shared" si="2"/>
        <v>-382421284.38000005</v>
      </c>
    </row>
    <row r="18" spans="2:8" ht="12.75">
      <c r="B18" s="21" t="s">
        <v>18</v>
      </c>
      <c r="C18" s="3">
        <v>496569854</v>
      </c>
      <c r="D18" s="4">
        <v>0</v>
      </c>
      <c r="E18" s="3">
        <f t="shared" si="0"/>
        <v>496569854</v>
      </c>
      <c r="F18" s="4">
        <v>230218475.19</v>
      </c>
      <c r="G18" s="4">
        <v>230218475.19</v>
      </c>
      <c r="H18" s="3">
        <f>G18-C18</f>
        <v>-266351378.81</v>
      </c>
    </row>
    <row r="19" spans="2:8" ht="12.75">
      <c r="B19" s="21" t="s">
        <v>19</v>
      </c>
      <c r="C19" s="3">
        <v>193484019</v>
      </c>
      <c r="D19" s="4">
        <v>0</v>
      </c>
      <c r="E19" s="3">
        <f t="shared" si="0"/>
        <v>193484019</v>
      </c>
      <c r="F19" s="4">
        <v>96337605.47</v>
      </c>
      <c r="G19" s="4">
        <v>96337605.47</v>
      </c>
      <c r="H19" s="3">
        <f aca="true" t="shared" si="3" ref="H19:H40">G19-C19</f>
        <v>-97146413.53</v>
      </c>
    </row>
    <row r="20" spans="2:8" ht="12.75">
      <c r="B20" s="21" t="s">
        <v>20</v>
      </c>
      <c r="C20" s="3">
        <v>35021114</v>
      </c>
      <c r="D20" s="4">
        <v>0</v>
      </c>
      <c r="E20" s="3">
        <f t="shared" si="0"/>
        <v>35021114</v>
      </c>
      <c r="F20" s="4">
        <v>17797553.56</v>
      </c>
      <c r="G20" s="4">
        <v>17797553.56</v>
      </c>
      <c r="H20" s="3">
        <f t="shared" si="3"/>
        <v>-17223560.44</v>
      </c>
    </row>
    <row r="21" spans="2:8" ht="12.75">
      <c r="B21" s="21" t="s">
        <v>21</v>
      </c>
      <c r="C21" s="3">
        <v>1</v>
      </c>
      <c r="D21" s="4">
        <v>0</v>
      </c>
      <c r="E21" s="3">
        <f t="shared" si="0"/>
        <v>1</v>
      </c>
      <c r="F21" s="4">
        <v>10901532.03</v>
      </c>
      <c r="G21" s="4">
        <v>10901532.03</v>
      </c>
      <c r="H21" s="3">
        <f t="shared" si="3"/>
        <v>10901531.03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854436</v>
      </c>
      <c r="D23" s="4">
        <v>0</v>
      </c>
      <c r="E23" s="3">
        <f t="shared" si="0"/>
        <v>854436</v>
      </c>
      <c r="F23" s="4">
        <v>247100.99</v>
      </c>
      <c r="G23" s="4">
        <v>247100.99</v>
      </c>
      <c r="H23" s="3">
        <f t="shared" si="3"/>
        <v>-607335.01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19170686</v>
      </c>
      <c r="D26" s="4">
        <v>0</v>
      </c>
      <c r="E26" s="3">
        <f t="shared" si="0"/>
        <v>19170686</v>
      </c>
      <c r="F26" s="4">
        <v>8340100.38</v>
      </c>
      <c r="G26" s="4">
        <v>8340100.38</v>
      </c>
      <c r="H26" s="3">
        <f t="shared" si="3"/>
        <v>-10830585.620000001</v>
      </c>
    </row>
    <row r="27" spans="2:8" ht="12.75">
      <c r="B27" s="21" t="s">
        <v>27</v>
      </c>
      <c r="C27" s="3">
        <v>23959942</v>
      </c>
      <c r="D27" s="4">
        <v>0</v>
      </c>
      <c r="E27" s="3">
        <f t="shared" si="0"/>
        <v>23959942</v>
      </c>
      <c r="F27" s="4">
        <v>22796400</v>
      </c>
      <c r="G27" s="4">
        <v>22796400</v>
      </c>
      <c r="H27" s="3">
        <f t="shared" si="3"/>
        <v>-1163542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122103.11</v>
      </c>
      <c r="G36" s="3">
        <f t="shared" si="5"/>
        <v>122103.11</v>
      </c>
      <c r="H36" s="3">
        <f t="shared" si="5"/>
        <v>122103.11</v>
      </c>
    </row>
    <row r="37" spans="2:8" ht="12.75">
      <c r="B37" s="21" t="s">
        <v>36</v>
      </c>
      <c r="C37" s="3">
        <v>0</v>
      </c>
      <c r="D37" s="4">
        <v>0</v>
      </c>
      <c r="E37" s="3">
        <f t="shared" si="0"/>
        <v>0</v>
      </c>
      <c r="F37" s="4">
        <v>122103.11</v>
      </c>
      <c r="G37" s="4">
        <v>122103.11</v>
      </c>
      <c r="H37" s="3">
        <f t="shared" si="3"/>
        <v>122103.11</v>
      </c>
    </row>
    <row r="38" spans="2:8" ht="12.75">
      <c r="B38" s="20" t="s">
        <v>37</v>
      </c>
      <c r="C38" s="3">
        <f aca="true" t="shared" si="6" ref="C38:H38">C39+C40</f>
        <v>2805185.82</v>
      </c>
      <c r="D38" s="3">
        <f t="shared" si="6"/>
        <v>0</v>
      </c>
      <c r="E38" s="3">
        <f t="shared" si="6"/>
        <v>2805185.82</v>
      </c>
      <c r="F38" s="3">
        <f t="shared" si="6"/>
        <v>1489910.23</v>
      </c>
      <c r="G38" s="3">
        <f t="shared" si="6"/>
        <v>1489910.23</v>
      </c>
      <c r="H38" s="3">
        <f t="shared" si="6"/>
        <v>-1315275.5899999999</v>
      </c>
    </row>
    <row r="39" spans="2:8" ht="12.75">
      <c r="B39" s="21" t="s">
        <v>38</v>
      </c>
      <c r="C39" s="3">
        <v>2805184.82</v>
      </c>
      <c r="D39" s="4">
        <v>0</v>
      </c>
      <c r="E39" s="3">
        <f t="shared" si="0"/>
        <v>2805184.82</v>
      </c>
      <c r="F39" s="4">
        <v>1489910.23</v>
      </c>
      <c r="G39" s="4">
        <v>1489910.23</v>
      </c>
      <c r="H39" s="3">
        <f t="shared" si="3"/>
        <v>-1315274.5899999999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1048779695.7</v>
      </c>
      <c r="D42" s="8">
        <f t="shared" si="7"/>
        <v>2287213.08</v>
      </c>
      <c r="E42" s="8">
        <f t="shared" si="7"/>
        <v>1051066908.7800001</v>
      </c>
      <c r="F42" s="8">
        <f t="shared" si="7"/>
        <v>528300842.95</v>
      </c>
      <c r="G42" s="8">
        <f t="shared" si="7"/>
        <v>528300842.95</v>
      </c>
      <c r="H42" s="8">
        <f t="shared" si="7"/>
        <v>-520478852.75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387004374.83</v>
      </c>
      <c r="D47" s="3">
        <f t="shared" si="8"/>
        <v>3257049.5599999996</v>
      </c>
      <c r="E47" s="3">
        <f t="shared" si="8"/>
        <v>390261424.39</v>
      </c>
      <c r="F47" s="3">
        <f t="shared" si="8"/>
        <v>202874737.56</v>
      </c>
      <c r="G47" s="3">
        <f t="shared" si="8"/>
        <v>202874737.56</v>
      </c>
      <c r="H47" s="3">
        <f t="shared" si="8"/>
        <v>-184129637.26999998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75151970.93</v>
      </c>
      <c r="D50" s="4">
        <v>2288285.07</v>
      </c>
      <c r="E50" s="3">
        <f t="shared" si="9"/>
        <v>77440256</v>
      </c>
      <c r="F50" s="4">
        <v>46464153.54</v>
      </c>
      <c r="G50" s="4">
        <v>46464153.54</v>
      </c>
      <c r="H50" s="3">
        <f t="shared" si="10"/>
        <v>-28687817.390000008</v>
      </c>
    </row>
    <row r="51" spans="2:8" ht="38.25">
      <c r="B51" s="22" t="s">
        <v>46</v>
      </c>
      <c r="C51" s="3">
        <v>311852403.9</v>
      </c>
      <c r="D51" s="4">
        <v>968764.49</v>
      </c>
      <c r="E51" s="3">
        <f t="shared" si="9"/>
        <v>312821168.39</v>
      </c>
      <c r="F51" s="4">
        <v>156410584.02</v>
      </c>
      <c r="G51" s="4">
        <v>156410584.02</v>
      </c>
      <c r="H51" s="3">
        <f t="shared" si="10"/>
        <v>-155441819.87999997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18495428</v>
      </c>
      <c r="D56" s="3">
        <f t="shared" si="11"/>
        <v>4937456.68</v>
      </c>
      <c r="E56" s="3">
        <f t="shared" si="11"/>
        <v>23432884.68</v>
      </c>
      <c r="F56" s="3">
        <f t="shared" si="11"/>
        <v>19622824.88</v>
      </c>
      <c r="G56" s="3">
        <f t="shared" si="11"/>
        <v>19622824.88</v>
      </c>
      <c r="H56" s="3">
        <f t="shared" si="11"/>
        <v>1127396.88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>
        <v>18495427</v>
      </c>
      <c r="D59" s="4">
        <v>4364920.8</v>
      </c>
      <c r="E59" s="3">
        <f t="shared" si="9"/>
        <v>22860347.8</v>
      </c>
      <c r="F59" s="4">
        <v>19050289</v>
      </c>
      <c r="G59" s="4">
        <v>19050289</v>
      </c>
      <c r="H59" s="3">
        <f t="shared" si="10"/>
        <v>554862</v>
      </c>
    </row>
    <row r="60" spans="2:8" ht="12.75">
      <c r="B60" s="22" t="s">
        <v>55</v>
      </c>
      <c r="C60" s="3">
        <v>1</v>
      </c>
      <c r="D60" s="4">
        <v>572535.88</v>
      </c>
      <c r="E60" s="3">
        <f t="shared" si="9"/>
        <v>572536.88</v>
      </c>
      <c r="F60" s="4">
        <v>572535.88</v>
      </c>
      <c r="G60" s="4">
        <v>572535.88</v>
      </c>
      <c r="H60" s="3">
        <f t="shared" si="10"/>
        <v>572534.88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405499802.83</v>
      </c>
      <c r="D67" s="12">
        <f t="shared" si="13"/>
        <v>8194506.239999999</v>
      </c>
      <c r="E67" s="12">
        <f t="shared" si="13"/>
        <v>413694309.07</v>
      </c>
      <c r="F67" s="12">
        <f t="shared" si="13"/>
        <v>222497562.44</v>
      </c>
      <c r="G67" s="12">
        <f t="shared" si="13"/>
        <v>222497562.44</v>
      </c>
      <c r="H67" s="12">
        <f t="shared" si="13"/>
        <v>-183002240.39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1454279498.53</v>
      </c>
      <c r="D72" s="12">
        <f t="shared" si="15"/>
        <v>10481719.32</v>
      </c>
      <c r="E72" s="12">
        <f t="shared" si="15"/>
        <v>1464761217.8500001</v>
      </c>
      <c r="F72" s="12">
        <f t="shared" si="15"/>
        <v>750798405.39</v>
      </c>
      <c r="G72" s="12">
        <f t="shared" si="15"/>
        <v>750798405.39</v>
      </c>
      <c r="H72" s="12">
        <f t="shared" si="15"/>
        <v>-703481093.14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2016-12-20T19:44:47Z</cp:lastPrinted>
  <dcterms:created xsi:type="dcterms:W3CDTF">2016-10-11T20:13:05Z</dcterms:created>
  <dcterms:modified xsi:type="dcterms:W3CDTF">2020-08-04T20:33:31Z</dcterms:modified>
  <cp:category/>
  <cp:version/>
  <cp:contentType/>
  <cp:contentStatus/>
</cp:coreProperties>
</file>