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11760"/>
  </bookViews>
  <sheets>
    <sheet name="F7b_PE" sheetId="1" r:id="rId1"/>
  </sheets>
  <calcPr calcId="145621"/>
</workbook>
</file>

<file path=xl/calcChain.xml><?xml version="1.0" encoding="utf-8"?>
<calcChain xmlns="http://schemas.openxmlformats.org/spreadsheetml/2006/main">
  <c r="D14" i="1" l="1"/>
  <c r="D15" i="1"/>
  <c r="D16" i="1"/>
  <c r="D17" i="1"/>
  <c r="D28" i="1" l="1"/>
  <c r="E28" i="1" s="1"/>
  <c r="F28" i="1" s="1"/>
  <c r="D27" i="1"/>
  <c r="E27" i="1" s="1"/>
  <c r="F27" i="1" s="1"/>
  <c r="D26" i="1"/>
  <c r="E26" i="1" s="1"/>
  <c r="F26" i="1" s="1"/>
  <c r="D25" i="1"/>
  <c r="E25" i="1" s="1"/>
  <c r="F25" i="1" s="1"/>
  <c r="D24" i="1"/>
  <c r="E24" i="1" s="1"/>
  <c r="F24" i="1" s="1"/>
  <c r="D23" i="1"/>
  <c r="E23" i="1" s="1"/>
  <c r="F23" i="1" s="1"/>
  <c r="D22" i="1"/>
  <c r="E22" i="1" s="1"/>
  <c r="F22" i="1" s="1"/>
  <c r="D20" i="1"/>
  <c r="E20" i="1" s="1"/>
  <c r="F20" i="1" s="1"/>
  <c r="D13" i="1"/>
  <c r="E13" i="1" s="1"/>
  <c r="F13" i="1" s="1"/>
  <c r="D12" i="1"/>
  <c r="E12" i="1" s="1"/>
  <c r="F12" i="1" s="1"/>
  <c r="D11" i="1"/>
  <c r="E11" i="1" s="1"/>
  <c r="F11" i="1" s="1"/>
  <c r="D10" i="1"/>
  <c r="E10" i="1" s="1"/>
  <c r="F10" i="1" s="1"/>
  <c r="D9" i="1"/>
  <c r="E9" i="1" s="1"/>
  <c r="F9" i="1" s="1"/>
  <c r="C8" i="1"/>
  <c r="E17" i="1"/>
  <c r="F17" i="1" s="1"/>
  <c r="E16" i="1"/>
  <c r="F16" i="1" s="1"/>
  <c r="E15" i="1"/>
  <c r="F15" i="1" s="1"/>
  <c r="E14" i="1"/>
  <c r="F14" i="1" s="1"/>
  <c r="D8" i="1" l="1"/>
  <c r="F8" i="1" l="1"/>
  <c r="E8" i="1"/>
  <c r="D21" i="1"/>
  <c r="D19" i="1" s="1"/>
  <c r="D30" i="1" s="1"/>
  <c r="C19" i="1"/>
  <c r="C30" i="1" s="1"/>
  <c r="E21" i="1" l="1"/>
  <c r="E19" i="1" s="1"/>
  <c r="E30" i="1" s="1"/>
  <c r="F21" i="1"/>
  <c r="F19" i="1" s="1"/>
  <c r="F30" i="1" s="1"/>
</calcChain>
</file>

<file path=xl/sharedStrings.xml><?xml version="1.0" encoding="utf-8"?>
<sst xmlns="http://schemas.openxmlformats.org/spreadsheetml/2006/main" count="33" uniqueCount="25">
  <si>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</si>
  <si>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</si>
  <si>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</si>
  <si>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</si>
  <si>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</si>
  <si>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</si>
  <si>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</si>
  <si>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</si>
  <si>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</si>
  <si>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</si>
  <si>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</si>
  <si>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</si>
  <si>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</si>
  <si>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</si>
  <si>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</si>
  <si>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</si>
  <si>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</si>
  <si>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Las proyecciones deberán abarcar para las Entidades Federativas un periodo de cinco años, adicional al Año en Cuestión. Para el caso de los Municipios con población mayor o igual a 200,000 habitantes comprenderá un periodo de tres años, adicional al Año en Cuestión; y para los Municipios con población menor a 200,000 habitantes abarcará un año adicional al Año en Cuestión.</t>
  </si>
  <si>
    <t>MUNICIPIO DE TEPIC, NAYARIT</t>
  </si>
  <si>
    <t xml:space="preserve"> </t>
  </si>
  <si>
    <t>PROYECCION DE EGRESOS 2020-2023 - LDF</t>
  </si>
  <si>
    <t>(de proyecto de presupuesto) (2020)</t>
  </si>
  <si>
    <t>Año 1 (2021)</t>
  </si>
  <si>
    <t>Año 2 (2022)</t>
  </si>
  <si>
    <t>Año 3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</si>
</sst>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0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3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/>
    <xf numFmtId="164" fontId="4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0" xfId="0" applyNumberFormat="1" applyFont="1"/>
    <xf numFmtId="43" fontId="5" fillId="0" borderId="0" xfId="1" applyFont="1"/>
    <xf numFmtId="43" fontId="5" fillId="0" borderId="0" xfId="0" applyNumberFormat="1" applyFont="1"/>
    <xf numFmtId="0" fontId="7" fillId="0" borderId="0" xfId="0" applyFont="1"/>
    <xf numFmtId="164" fontId="5" fillId="0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320141</xdr:colOff>
      <xdr:row>1</xdr:row>
      <xdr:rowOff>23815</xdr:rowOff>
    </xdr:from>
    <xdr:to>
      <xdr:col>5</xdr:col>
      <xdr:colOff>869416</xdr:colOff>
      <xdr:row>4</xdr:row>
      <xdr:rowOff>33340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6954" y="198440"/>
          <a:ext cx="5492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23814</xdr:colOff>
      <xdr:row>1</xdr:row>
      <xdr:rowOff>25401</xdr:rowOff>
    </xdr:from>
    <xdr:to>
      <xdr:col>1</xdr:col>
      <xdr:colOff>1747839</xdr:colOff>
      <xdr:row>4</xdr:row>
      <xdr:rowOff>9526</xdr:rowOff>
    </xdr:to>
    <xdr:pic>
      <xdr:nvPicPr>
        <xdr:cNvPr id="3" name="3 Imagen" descr="LOGO 41 AYUNT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2" y="200026"/>
          <a:ext cx="1724025" cy="49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tabSelected="1" zoomScale="110" zoomScaleNormal="110" workbookViewId="0">
      <selection activeCell="H11" sqref="H11"/>
    </sheetView>
  </sheetViews>
  <sheetFormatPr baseColWidth="10" defaultColWidth="11" defaultRowHeight="12.75" x14ac:dyDescent="0.2"/>
  <cols>
    <col min="1" max="1" width="4.42578125" style="5" customWidth="1"/>
    <col min="2" max="2" width="44.7109375" style="5" customWidth="1"/>
    <col min="3" max="3" width="15.42578125" style="5" customWidth="1"/>
    <col min="4" max="6" width="13.42578125" style="5" customWidth="1"/>
    <col min="7" max="7" width="12.85546875" style="5" bestFit="1" customWidth="1"/>
    <col min="8" max="16384" width="11" style="5"/>
  </cols>
  <sheetData>
    <row r="1" spans="2:7" ht="13.5" thickBot="1" x14ac:dyDescent="0.25"/>
    <row r="2" spans="2:7" ht="15" customHeight="1" x14ac:dyDescent="0.2">
      <c r="B2" s="18" t="s">
        <v>18</v>
      </c>
      <c r="C2" s="19"/>
      <c r="D2" s="19"/>
      <c r="E2" s="19"/>
      <c r="F2" s="20"/>
    </row>
    <row r="3" spans="2:7" x14ac:dyDescent="0.2">
      <c r="B3" s="21" t="s">
        <v>20</v>
      </c>
      <c r="C3" s="22"/>
      <c r="D3" s="22"/>
      <c r="E3" s="22"/>
      <c r="F3" s="23"/>
    </row>
    <row r="4" spans="2:7" x14ac:dyDescent="0.2">
      <c r="B4" s="21" t="s">
        <v>0</v>
      </c>
      <c r="C4" s="22"/>
      <c r="D4" s="22"/>
      <c r="E4" s="22"/>
      <c r="F4" s="23"/>
    </row>
    <row r="5" spans="2:7" ht="15.75" customHeight="1" thickBot="1" x14ac:dyDescent="0.25">
      <c r="B5" s="24" t="s">
        <v>1</v>
      </c>
      <c r="C5" s="25"/>
      <c r="D5" s="25"/>
      <c r="E5" s="25"/>
      <c r="F5" s="26"/>
    </row>
    <row r="6" spans="2:7" x14ac:dyDescent="0.2">
      <c r="B6" s="28" t="s">
        <v>2</v>
      </c>
      <c r="C6" s="16" t="s">
        <v>3</v>
      </c>
      <c r="D6" s="30" t="s">
        <v>22</v>
      </c>
      <c r="E6" s="30" t="s">
        <v>23</v>
      </c>
      <c r="F6" s="30" t="s">
        <v>24</v>
      </c>
    </row>
    <row r="7" spans="2:7" ht="39" thickBot="1" x14ac:dyDescent="0.25">
      <c r="B7" s="29"/>
      <c r="C7" s="17" t="s">
        <v>21</v>
      </c>
      <c r="D7" s="31"/>
      <c r="E7" s="31"/>
      <c r="F7" s="31"/>
      <c r="G7" s="12"/>
    </row>
    <row r="8" spans="2:7" x14ac:dyDescent="0.2">
      <c r="B8" s="1" t="s">
        <v>16</v>
      </c>
      <c r="C8" s="14">
        <f>SUM(C9:C17)</f>
        <v>1243313548.8899999</v>
      </c>
      <c r="D8" s="6">
        <f>SUM(D9:D17)</f>
        <v>1280612955.3567002</v>
      </c>
      <c r="E8" s="6">
        <f>SUM(E9:E17)</f>
        <v>1319031344.017401</v>
      </c>
      <c r="F8" s="6">
        <f>SUM(F9:F17)</f>
        <v>1358602284.337923</v>
      </c>
    </row>
    <row r="9" spans="2:7" x14ac:dyDescent="0.2">
      <c r="B9" s="2" t="s">
        <v>4</v>
      </c>
      <c r="C9" s="15">
        <v>761497127.46000004</v>
      </c>
      <c r="D9" s="7">
        <f>C9*1.03</f>
        <v>784342041.28380001</v>
      </c>
      <c r="E9" s="7">
        <f>D9*1.03</f>
        <v>807872302.52231407</v>
      </c>
      <c r="F9" s="7">
        <f>E9*1.03</f>
        <v>832108471.59798348</v>
      </c>
      <c r="G9" s="11"/>
    </row>
    <row r="10" spans="2:7" x14ac:dyDescent="0.2">
      <c r="B10" s="2" t="s">
        <v>5</v>
      </c>
      <c r="C10" s="15">
        <v>62948268.509999998</v>
      </c>
      <c r="D10" s="7">
        <f>C10*1.03</f>
        <v>64836716.565300003</v>
      </c>
      <c r="E10" s="7">
        <f t="shared" ref="E10:F17" si="0">D10*1.03</f>
        <v>66781818.062259004</v>
      </c>
      <c r="F10" s="7">
        <f t="shared" si="0"/>
        <v>68785272.604126781</v>
      </c>
    </row>
    <row r="11" spans="2:7" x14ac:dyDescent="0.2">
      <c r="B11" s="2" t="s">
        <v>6</v>
      </c>
      <c r="C11" s="15">
        <v>48762248.230000004</v>
      </c>
      <c r="D11" s="7">
        <f>C11*1.03</f>
        <v>50225115.676900007</v>
      </c>
      <c r="E11" s="7">
        <f t="shared" si="0"/>
        <v>51731869.147207007</v>
      </c>
      <c r="F11" s="7">
        <f t="shared" si="0"/>
        <v>53283825.22162322</v>
      </c>
    </row>
    <row r="12" spans="2:7" ht="25.5" x14ac:dyDescent="0.2">
      <c r="B12" s="2" t="s">
        <v>7</v>
      </c>
      <c r="C12" s="15">
        <v>236980654.78</v>
      </c>
      <c r="D12" s="7">
        <f>C12*1.03</f>
        <v>244090074.42340001</v>
      </c>
      <c r="E12" s="7">
        <f t="shared" si="0"/>
        <v>251412776.65610203</v>
      </c>
      <c r="F12" s="7">
        <f t="shared" si="0"/>
        <v>258955159.9557851</v>
      </c>
    </row>
    <row r="13" spans="2:7" x14ac:dyDescent="0.2">
      <c r="B13" s="2" t="s">
        <v>8</v>
      </c>
      <c r="C13" s="15">
        <v>9875146.8500000015</v>
      </c>
      <c r="D13" s="7">
        <f>C13*1.03</f>
        <v>10171401.255500002</v>
      </c>
      <c r="E13" s="7">
        <f t="shared" si="0"/>
        <v>10476543.293165002</v>
      </c>
      <c r="F13" s="7">
        <f t="shared" si="0"/>
        <v>10790839.591959951</v>
      </c>
    </row>
    <row r="14" spans="2:7" x14ac:dyDescent="0.2">
      <c r="B14" s="2" t="s">
        <v>9</v>
      </c>
      <c r="C14" s="15">
        <v>74344826.530000001</v>
      </c>
      <c r="D14" s="7">
        <f t="shared" ref="D14:D17" si="1">C14*1.03</f>
        <v>76575171.325900003</v>
      </c>
      <c r="E14" s="7">
        <f t="shared" si="0"/>
        <v>78872426.465677008</v>
      </c>
      <c r="F14" s="7">
        <f t="shared" si="0"/>
        <v>81238599.259647325</v>
      </c>
    </row>
    <row r="15" spans="2:7" x14ac:dyDescent="0.2">
      <c r="B15" s="2" t="s">
        <v>10</v>
      </c>
      <c r="C15" s="13">
        <v>0</v>
      </c>
      <c r="D15" s="7">
        <f t="shared" si="1"/>
        <v>0</v>
      </c>
      <c r="E15" s="7">
        <f t="shared" si="0"/>
        <v>0</v>
      </c>
      <c r="F15" s="7">
        <f t="shared" si="0"/>
        <v>0</v>
      </c>
      <c r="G15" s="9"/>
    </row>
    <row r="16" spans="2:7" x14ac:dyDescent="0.2">
      <c r="B16" s="2" t="s">
        <v>11</v>
      </c>
      <c r="C16" s="13">
        <v>0</v>
      </c>
      <c r="D16" s="7">
        <f t="shared" si="1"/>
        <v>0</v>
      </c>
      <c r="E16" s="7">
        <f t="shared" si="0"/>
        <v>0</v>
      </c>
      <c r="F16" s="7">
        <f t="shared" si="0"/>
        <v>0</v>
      </c>
      <c r="G16" s="9"/>
    </row>
    <row r="17" spans="2:7" x14ac:dyDescent="0.2">
      <c r="B17" s="2" t="s">
        <v>12</v>
      </c>
      <c r="C17" s="15">
        <v>48905276.530000001</v>
      </c>
      <c r="D17" s="7">
        <f t="shared" si="1"/>
        <v>50372434.825900003</v>
      </c>
      <c r="E17" s="7">
        <f t="shared" si="0"/>
        <v>51883607.870677002</v>
      </c>
      <c r="F17" s="7">
        <f t="shared" si="0"/>
        <v>53440116.106797315</v>
      </c>
    </row>
    <row r="18" spans="2:7" x14ac:dyDescent="0.2">
      <c r="B18" s="3"/>
      <c r="C18" s="13"/>
      <c r="D18" s="7"/>
      <c r="E18" s="7"/>
      <c r="F18" s="7"/>
    </row>
    <row r="19" spans="2:7" x14ac:dyDescent="0.2">
      <c r="B19" s="1" t="s">
        <v>13</v>
      </c>
      <c r="C19" s="6">
        <f>SUM(C20:C28)</f>
        <v>405499802.83000004</v>
      </c>
      <c r="D19" s="6">
        <f>SUM(D20:D28)</f>
        <v>417664796.91490006</v>
      </c>
      <c r="E19" s="6">
        <f>SUM(E20:E28)</f>
        <v>430194740.82234704</v>
      </c>
      <c r="F19" s="6">
        <f>SUM(F20:F28)</f>
        <v>443100583.04701746</v>
      </c>
    </row>
    <row r="20" spans="2:7" x14ac:dyDescent="0.2">
      <c r="B20" s="2" t="s">
        <v>4</v>
      </c>
      <c r="C20" s="13">
        <v>96777233</v>
      </c>
      <c r="D20" s="7">
        <f t="shared" ref="D20:D28" si="2">C20*1.03</f>
        <v>99680549.99000001</v>
      </c>
      <c r="E20" s="7">
        <f t="shared" ref="E20:F28" si="3">D20*1.03</f>
        <v>102670966.48970002</v>
      </c>
      <c r="F20" s="7">
        <f t="shared" si="3"/>
        <v>105751095.48439102</v>
      </c>
    </row>
    <row r="21" spans="2:7" x14ac:dyDescent="0.2">
      <c r="B21" s="2" t="s">
        <v>5</v>
      </c>
      <c r="C21" s="13">
        <v>22806704.030000001</v>
      </c>
      <c r="D21" s="7">
        <f t="shared" si="2"/>
        <v>23490905.150900003</v>
      </c>
      <c r="E21" s="7">
        <f t="shared" si="3"/>
        <v>24195632.305427004</v>
      </c>
      <c r="F21" s="7">
        <f t="shared" si="3"/>
        <v>24921501.274589814</v>
      </c>
    </row>
    <row r="22" spans="2:7" x14ac:dyDescent="0.2">
      <c r="B22" s="2" t="s">
        <v>6</v>
      </c>
      <c r="C22" s="13">
        <v>66497303</v>
      </c>
      <c r="D22" s="7">
        <f t="shared" si="2"/>
        <v>68492222.090000004</v>
      </c>
      <c r="E22" s="7">
        <f t="shared" si="3"/>
        <v>70546988.752700001</v>
      </c>
      <c r="F22" s="7">
        <f t="shared" si="3"/>
        <v>72663398.415280998</v>
      </c>
    </row>
    <row r="23" spans="2:7" ht="25.5" x14ac:dyDescent="0.2">
      <c r="B23" s="2" t="s">
        <v>7</v>
      </c>
      <c r="C23" s="13">
        <v>0</v>
      </c>
      <c r="D23" s="7">
        <f t="shared" si="2"/>
        <v>0</v>
      </c>
      <c r="E23" s="7">
        <f t="shared" si="3"/>
        <v>0</v>
      </c>
      <c r="F23" s="7">
        <f t="shared" si="3"/>
        <v>0</v>
      </c>
    </row>
    <row r="24" spans="2:7" x14ac:dyDescent="0.2">
      <c r="B24" s="2" t="s">
        <v>8</v>
      </c>
      <c r="C24" s="13">
        <v>8108724.2799999993</v>
      </c>
      <c r="D24" s="7">
        <f t="shared" si="2"/>
        <v>8351986.0083999997</v>
      </c>
      <c r="E24" s="7">
        <f t="shared" si="3"/>
        <v>8602545.5886519998</v>
      </c>
      <c r="F24" s="7">
        <f t="shared" si="3"/>
        <v>8860621.9563115593</v>
      </c>
    </row>
    <row r="25" spans="2:7" x14ac:dyDescent="0.2">
      <c r="B25" s="2" t="s">
        <v>9</v>
      </c>
      <c r="C25" s="13">
        <v>75151971.930000007</v>
      </c>
      <c r="D25" s="7">
        <f t="shared" si="2"/>
        <v>77406531.087900013</v>
      </c>
      <c r="E25" s="7">
        <f t="shared" si="3"/>
        <v>79728727.020537019</v>
      </c>
      <c r="F25" s="7">
        <f t="shared" si="3"/>
        <v>82120588.831153125</v>
      </c>
      <c r="G25" s="9"/>
    </row>
    <row r="26" spans="2:7" x14ac:dyDescent="0.2">
      <c r="B26" s="2" t="s">
        <v>10</v>
      </c>
      <c r="C26" s="13">
        <v>0</v>
      </c>
      <c r="D26" s="7">
        <f t="shared" si="2"/>
        <v>0</v>
      </c>
      <c r="E26" s="7">
        <f t="shared" si="3"/>
        <v>0</v>
      </c>
      <c r="F26" s="7">
        <f t="shared" si="3"/>
        <v>0</v>
      </c>
      <c r="G26" s="11"/>
    </row>
    <row r="27" spans="2:7" x14ac:dyDescent="0.2">
      <c r="B27" s="2" t="s">
        <v>14</v>
      </c>
      <c r="C27" s="13">
        <v>4699085</v>
      </c>
      <c r="D27" s="7">
        <f t="shared" si="2"/>
        <v>4840057.55</v>
      </c>
      <c r="E27" s="7">
        <f t="shared" si="3"/>
        <v>4985259.2764999997</v>
      </c>
      <c r="F27" s="7">
        <f t="shared" si="3"/>
        <v>5134817.0547949998</v>
      </c>
    </row>
    <row r="28" spans="2:7" x14ac:dyDescent="0.2">
      <c r="B28" s="2" t="s">
        <v>12</v>
      </c>
      <c r="C28" s="13">
        <v>131458781.59</v>
      </c>
      <c r="D28" s="7">
        <f t="shared" si="2"/>
        <v>135402545.0377</v>
      </c>
      <c r="E28" s="7">
        <f t="shared" si="3"/>
        <v>139464621.38883099</v>
      </c>
      <c r="F28" s="7">
        <f t="shared" si="3"/>
        <v>143648560.03049591</v>
      </c>
    </row>
    <row r="29" spans="2:7" x14ac:dyDescent="0.2">
      <c r="B29" s="3"/>
      <c r="C29" s="13"/>
      <c r="D29" s="7"/>
      <c r="E29" s="7"/>
      <c r="F29" s="7"/>
    </row>
    <row r="30" spans="2:7" x14ac:dyDescent="0.2">
      <c r="B30" s="1" t="s">
        <v>15</v>
      </c>
      <c r="C30" s="6">
        <f>C8+C19</f>
        <v>1648813351.7199998</v>
      </c>
      <c r="D30" s="6">
        <f>D8+D19</f>
        <v>1698277752.2716002</v>
      </c>
      <c r="E30" s="6">
        <f>E8+E19</f>
        <v>1749226084.8397479</v>
      </c>
      <c r="F30" s="6">
        <f>F8+F19</f>
        <v>1801702867.3849406</v>
      </c>
      <c r="G30" s="5" t="s">
        <v>19</v>
      </c>
    </row>
    <row r="31" spans="2:7" ht="13.5" thickBot="1" x14ac:dyDescent="0.25">
      <c r="B31" s="4"/>
      <c r="C31" s="8"/>
      <c r="D31" s="8"/>
      <c r="E31" s="8"/>
      <c r="F31" s="8"/>
    </row>
    <row r="33" spans="2:6" ht="49.5" customHeight="1" x14ac:dyDescent="0.2">
      <c r="B33" s="27" t="s">
        <v>17</v>
      </c>
      <c r="C33" s="27"/>
      <c r="D33" s="27"/>
      <c r="E33" s="27"/>
      <c r="F33" s="27"/>
    </row>
    <row r="35" spans="2:6" x14ac:dyDescent="0.2">
      <c r="C35" s="10"/>
    </row>
    <row r="38" spans="2:6" x14ac:dyDescent="0.2">
      <c r="C38" s="11"/>
    </row>
  </sheetData>
  <mergeCells count="9">
    <mergeCell ref="B2:F2"/>
    <mergeCell ref="B3:F3"/>
    <mergeCell ref="B4:F4"/>
    <mergeCell ref="B5:F5"/>
    <mergeCell ref="B33:F33"/>
    <mergeCell ref="B6:B7"/>
    <mergeCell ref="D6:D7"/>
    <mergeCell ref="E6:E7"/>
    <mergeCell ref="F6:F7"/>
  </mergeCells>
  <pageMargins left="0.7" right="0.7" top="0.75" bottom="0.75" header="0.3" footer="0.3"/>
  <pageSetup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sofia</cp:lastModifiedBy>
  <cp:lastPrinted>2020-02-24T17:30:16Z</cp:lastPrinted>
  <dcterms:created xsi:type="dcterms:W3CDTF">2016-10-11T21:28:47Z</dcterms:created>
  <dcterms:modified xsi:type="dcterms:W3CDTF">2020-08-07T03:29:32Z</dcterms:modified>
</cp:coreProperties>
</file>