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760"/>
  </bookViews>
  <sheets>
    <sheet name="F6b_EAEPED_CA" sheetId="1" r:id="rId1"/>
  </sheets>
  <definedNames>
    <definedName name="_xlnm.Print_Area" localSheetId="0">F6b_EAEPED_CA!$A$1:$I$118</definedName>
    <definedName name="_xlnm.Print_Titles" localSheetId="0">F6b_EAEPED_CA!$1:$8</definedName>
  </definedNames>
  <calcPr calcId="145621" fullCalcOnLoad="1"/>
</workbook>
</file>

<file path=xl/calcChain.xml><?xml version="1.0" encoding="utf-8"?>
<calcChain xmlns="http://schemas.openxmlformats.org/spreadsheetml/2006/main">
  <c r="E114" i="1" l="1"/>
  <c r="G62" i="1"/>
  <c r="F62" i="1"/>
  <c r="D62" i="1"/>
  <c r="C62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H91" i="1" s="1"/>
  <c r="H62" i="1" s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H71" i="1"/>
  <c r="E70" i="1"/>
  <c r="H70" i="1"/>
  <c r="E69" i="1"/>
  <c r="H69" i="1"/>
  <c r="E68" i="1"/>
  <c r="H68" i="1"/>
  <c r="E67" i="1"/>
  <c r="H67" i="1"/>
  <c r="E66" i="1"/>
  <c r="H66" i="1"/>
  <c r="E65" i="1"/>
  <c r="H65" i="1"/>
  <c r="E64" i="1"/>
  <c r="H64" i="1"/>
  <c r="E63" i="1"/>
  <c r="E61" i="1"/>
  <c r="G9" i="1"/>
  <c r="G116" i="1" s="1"/>
  <c r="F9" i="1"/>
  <c r="F116" i="1" s="1"/>
  <c r="D9" i="1"/>
  <c r="D116" i="1" s="1"/>
  <c r="C9" i="1"/>
  <c r="C116" i="1" s="1"/>
  <c r="E60" i="1"/>
  <c r="E59" i="1"/>
  <c r="E58" i="1"/>
  <c r="E57" i="1"/>
  <c r="E56" i="1"/>
  <c r="E55" i="1"/>
  <c r="H55" i="1"/>
  <c r="E54" i="1"/>
  <c r="E53" i="1"/>
  <c r="E52" i="1"/>
  <c r="E51" i="1"/>
  <c r="E50" i="1"/>
  <c r="E49" i="1"/>
  <c r="E48" i="1"/>
  <c r="E47" i="1"/>
  <c r="H47" i="1" s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9" i="1" s="1"/>
  <c r="H116" i="1" s="1"/>
  <c r="E10" i="1"/>
  <c r="E9" i="1" s="1"/>
  <c r="E116" i="1" s="1"/>
  <c r="E62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63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0" i="1"/>
</calcChain>
</file>

<file path=xl/sharedStrings.xml><?xml version="1.0" encoding="utf-8"?>
<sst xmlns="http://schemas.openxmlformats.org/spreadsheetml/2006/main" count="120" uniqueCount="68">
  <si>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</si>
  <si>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</si>
  <si>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</si>
  <si>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</si>
  <si>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</si>
  <si>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</si>
  <si>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</si>
  <si>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</si>
  <si>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</si>
  <si>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</si>
  <si>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</si>
  <si>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</si>
  <si>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</si>
  <si>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</si>
  <si>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</si>
  <si>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30 de Septiembre de 2020 (b)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</si>
  <si>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</si>
  <si>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</si>
  <si>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</si>
  <si>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</si>
  <si>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</si>
  <si>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</si>
  <si>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</si>
  <si>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</si>
  <si>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</si>
  <si>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</si>
  <si>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</si>
  <si>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</si>
  <si>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</si>
  <si>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</si>
  <si>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</si>
  <si>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</si>
  <si>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</si>
  <si>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FONDO IV</t>
  </si>
  <si>
    <t>FONDOS FEDERALES EJERCICIOS ANTERIORES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</si>
  <si>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</si>
  <si>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</si>
  <si>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</si>
  <si>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</si>
  <si>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</si>
  <si>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</si>
  <si>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FONDO III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</si>
  <si>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</si>
  <si>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</si>
  <si>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</si>
  <si>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</si>
  <si>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</si>
  <si>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</si>
  <si>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</si>
  <si>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</si>
  <si>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</si>
  <si>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</si>
  <si>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</si>
  <si>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</si>
  <si>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</si>
  <si>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</si>
  <si>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</si>
  <si>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</si>
  <si>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FORTASEG</t>
  </si>
  <si>
    <t>RAMO 23</t>
  </si>
  <si>
    <t>SUBSIDIOS PARA EL DESARROLLO SOCIAL</t>
  </si>
  <si>
    <t>FORTALECIMIENTO A LA TRANSVERSALIDAD</t>
  </si>
  <si>
    <t>PAICE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</si>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</sst>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</xdr:row>
      <xdr:rowOff>106680</xdr:rowOff>
    </xdr:from>
    <xdr:to>
      <xdr:col>1</xdr:col>
      <xdr:colOff>1790700</xdr:colOff>
      <xdr:row>5</xdr:row>
      <xdr:rowOff>91440</xdr:rowOff>
    </xdr:to>
    <xdr:pic>
      <xdr:nvPicPr>
        <xdr:cNvPr id="2" name="Imagen 2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89560"/>
          <a:ext cx="14782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62"/>
  <sheetViews>
    <sheetView tabSelected="1" workbookViewId="0">
      <pane ySplit="8" topLeftCell="A9" activePane="bottomLeft" state="frozen"/>
      <selection pane="bottomLeft" activeCell="B113" sqref="B113"/>
    </sheetView>
  </sheetViews>
  <sheetFormatPr baseColWidth="10" defaultColWidth="11" defaultRowHeight="13.8" x14ac:dyDescent="0.3"/>
  <cols>
    <col min="1" max="1" width="4.44140625" style="2" customWidth="1"/>
    <col min="2" max="2" width="39" style="26" customWidth="1"/>
    <col min="3" max="3" width="14" style="2" customWidth="1"/>
    <col min="4" max="4" width="13.33203125" style="2" customWidth="1"/>
    <col min="5" max="5" width="12.88671875" style="2" customWidth="1"/>
    <col min="6" max="6" width="13" style="2" customWidth="1"/>
    <col min="7" max="7" width="14.33203125" style="2" customWidth="1"/>
    <col min="8" max="8" width="13.5546875" style="2" customWidth="1"/>
    <col min="9" max="9" width="4.44140625" style="2" customWidth="1"/>
    <col min="10" max="16384" width="11" style="2"/>
  </cols>
  <sheetData>
    <row r="1" spans="2:8" ht="14.4" thickBot="1" x14ac:dyDescent="0.35"/>
    <row r="2" spans="2:8" x14ac:dyDescent="0.3">
      <c r="B2" s="17" t="s">
        <v>14</v>
      </c>
      <c r="C2" s="18"/>
      <c r="D2" s="18"/>
      <c r="E2" s="18"/>
      <c r="F2" s="18"/>
      <c r="G2" s="18"/>
      <c r="H2" s="19"/>
    </row>
    <row r="3" spans="2:8" x14ac:dyDescent="0.3">
      <c r="B3" s="20" t="s">
        <v>0</v>
      </c>
      <c r="C3" s="21"/>
      <c r="D3" s="21"/>
      <c r="E3" s="21"/>
      <c r="F3" s="21"/>
      <c r="G3" s="21"/>
      <c r="H3" s="22"/>
    </row>
    <row r="4" spans="2:8" x14ac:dyDescent="0.3">
      <c r="B4" s="20" t="s">
        <v>1</v>
      </c>
      <c r="C4" s="21"/>
      <c r="D4" s="21"/>
      <c r="E4" s="21"/>
      <c r="F4" s="21"/>
      <c r="G4" s="21"/>
      <c r="H4" s="22"/>
    </row>
    <row r="5" spans="2:8" x14ac:dyDescent="0.3">
      <c r="B5" s="20" t="s">
        <v>15</v>
      </c>
      <c r="C5" s="21"/>
      <c r="D5" s="21"/>
      <c r="E5" s="21"/>
      <c r="F5" s="21"/>
      <c r="G5" s="21"/>
      <c r="H5" s="22"/>
    </row>
    <row r="6" spans="2:8" ht="14.4" thickBot="1" x14ac:dyDescent="0.35">
      <c r="B6" s="23" t="s">
        <v>2</v>
      </c>
      <c r="C6" s="24"/>
      <c r="D6" s="24"/>
      <c r="E6" s="24"/>
      <c r="F6" s="24"/>
      <c r="G6" s="24"/>
      <c r="H6" s="25"/>
    </row>
    <row r="7" spans="2:8" ht="14.4" thickBot="1" x14ac:dyDescent="0.35">
      <c r="B7" s="27" t="s">
        <v>3</v>
      </c>
      <c r="C7" s="14" t="s">
        <v>4</v>
      </c>
      <c r="D7" s="15"/>
      <c r="E7" s="15"/>
      <c r="F7" s="15"/>
      <c r="G7" s="16"/>
      <c r="H7" s="12" t="s">
        <v>5</v>
      </c>
    </row>
    <row r="8" spans="2:8" ht="28.2" thickBot="1" x14ac:dyDescent="0.35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3"/>
    </row>
    <row r="9" spans="2:8" x14ac:dyDescent="0.3">
      <c r="B9" s="29" t="s">
        <v>12</v>
      </c>
      <c r="C9" s="6">
        <f t="shared" ref="C9:H9" si="0">SUM(C10:C61)</f>
        <v>1243313548.8899999</v>
      </c>
      <c r="D9" s="6">
        <f t="shared" si="0"/>
        <v>66984598.080000013</v>
      </c>
      <c r="E9" s="6">
        <f t="shared" si="0"/>
        <v>1310298146.9699998</v>
      </c>
      <c r="F9" s="6">
        <f t="shared" si="0"/>
        <v>733622698</v>
      </c>
      <c r="G9" s="6">
        <f t="shared" si="0"/>
        <v>732366438.57999969</v>
      </c>
      <c r="H9" s="6">
        <f t="shared" si="0"/>
        <v>576675448.97000003</v>
      </c>
    </row>
    <row r="10" spans="2:8" x14ac:dyDescent="0.3">
      <c r="B10" s="30" t="s">
        <v>16</v>
      </c>
      <c r="C10" s="3">
        <v>4850873.4000000004</v>
      </c>
      <c r="D10" s="3">
        <v>106108.53</v>
      </c>
      <c r="E10" s="3">
        <f t="shared" ref="E10:E41" si="1">C10+D10</f>
        <v>4956981.9300000006</v>
      </c>
      <c r="F10" s="3">
        <v>2788173</v>
      </c>
      <c r="G10" s="3">
        <v>2788173.28</v>
      </c>
      <c r="H10" s="8">
        <f t="shared" ref="H10:H41" si="2">E10-F10</f>
        <v>2168808.9300000006</v>
      </c>
    </row>
    <row r="11" spans="2:8" x14ac:dyDescent="0.3">
      <c r="B11" s="30" t="s">
        <v>17</v>
      </c>
      <c r="C11" s="4">
        <v>42362854.369999997</v>
      </c>
      <c r="D11" s="4">
        <v>-159267.46</v>
      </c>
      <c r="E11" s="4">
        <f t="shared" si="1"/>
        <v>42203586.909999996</v>
      </c>
      <c r="F11" s="4">
        <v>32047719.440000001</v>
      </c>
      <c r="G11" s="4">
        <v>32047719.399999999</v>
      </c>
      <c r="H11" s="8">
        <f t="shared" si="2"/>
        <v>10155867.469999995</v>
      </c>
    </row>
    <row r="12" spans="2:8" x14ac:dyDescent="0.3">
      <c r="B12" s="30" t="s">
        <v>18</v>
      </c>
      <c r="C12" s="4">
        <v>25738917.140000001</v>
      </c>
      <c r="D12" s="4">
        <v>12455599.35</v>
      </c>
      <c r="E12" s="4">
        <f t="shared" si="1"/>
        <v>38194516.490000002</v>
      </c>
      <c r="F12" s="4">
        <v>31271073.850000001</v>
      </c>
      <c r="G12" s="4">
        <v>31248950.98</v>
      </c>
      <c r="H12" s="8">
        <f t="shared" si="2"/>
        <v>6923442.6400000006</v>
      </c>
    </row>
    <row r="13" spans="2:8" x14ac:dyDescent="0.3">
      <c r="B13" s="30" t="s">
        <v>19</v>
      </c>
      <c r="C13" s="4">
        <v>8469628.3000000007</v>
      </c>
      <c r="D13" s="4">
        <v>2321038.4</v>
      </c>
      <c r="E13" s="4">
        <f t="shared" si="1"/>
        <v>10790666.700000001</v>
      </c>
      <c r="F13" s="4">
        <v>5353909.28</v>
      </c>
      <c r="G13" s="4">
        <v>5169649.96</v>
      </c>
      <c r="H13" s="8">
        <f t="shared" si="2"/>
        <v>5436757.4200000009</v>
      </c>
    </row>
    <row r="14" spans="2:8" x14ac:dyDescent="0.3">
      <c r="B14" s="30" t="s">
        <v>20</v>
      </c>
      <c r="C14" s="4">
        <v>5031616.3</v>
      </c>
      <c r="D14" s="4">
        <v>498718</v>
      </c>
      <c r="E14" s="4">
        <f t="shared" si="1"/>
        <v>5530334.2999999998</v>
      </c>
      <c r="F14" s="4">
        <v>3197764.49</v>
      </c>
      <c r="G14" s="4">
        <v>3195800.72</v>
      </c>
      <c r="H14" s="8">
        <f t="shared" si="2"/>
        <v>2332569.8099999996</v>
      </c>
    </row>
    <row r="15" spans="2:8" x14ac:dyDescent="0.3">
      <c r="B15" s="30" t="s">
        <v>21</v>
      </c>
      <c r="C15" s="4">
        <v>25273417.260000002</v>
      </c>
      <c r="D15" s="4">
        <v>-4744318.5599999996</v>
      </c>
      <c r="E15" s="4">
        <f t="shared" si="1"/>
        <v>20529098.700000003</v>
      </c>
      <c r="F15" s="4">
        <v>9914519.6500000004</v>
      </c>
      <c r="G15" s="4">
        <v>9896736.9900000002</v>
      </c>
      <c r="H15" s="8">
        <f t="shared" si="2"/>
        <v>10614579.050000003</v>
      </c>
    </row>
    <row r="16" spans="2:8" x14ac:dyDescent="0.3">
      <c r="B16" s="30" t="s">
        <v>22</v>
      </c>
      <c r="C16" s="4">
        <v>17429174.710000001</v>
      </c>
      <c r="D16" s="4">
        <v>-21910</v>
      </c>
      <c r="E16" s="4">
        <f t="shared" si="1"/>
        <v>17407264.710000001</v>
      </c>
      <c r="F16" s="4">
        <v>9441857.4900000002</v>
      </c>
      <c r="G16" s="4">
        <v>9197864.7100000009</v>
      </c>
      <c r="H16" s="8">
        <f t="shared" si="2"/>
        <v>7965407.2200000007</v>
      </c>
    </row>
    <row r="17" spans="2:8" x14ac:dyDescent="0.3">
      <c r="B17" s="30" t="s">
        <v>23</v>
      </c>
      <c r="C17" s="4">
        <v>6511657.1900000004</v>
      </c>
      <c r="D17" s="4">
        <v>557866</v>
      </c>
      <c r="E17" s="4">
        <f t="shared" si="1"/>
        <v>7069523.1900000004</v>
      </c>
      <c r="F17" s="4">
        <v>3996427.88</v>
      </c>
      <c r="G17" s="4">
        <v>3993776.05</v>
      </c>
      <c r="H17" s="8">
        <f t="shared" si="2"/>
        <v>3073095.3100000005</v>
      </c>
    </row>
    <row r="18" spans="2:8" x14ac:dyDescent="0.3">
      <c r="B18" s="30" t="s">
        <v>24</v>
      </c>
      <c r="C18" s="4">
        <v>14366958.859999999</v>
      </c>
      <c r="D18" s="4">
        <v>-422314.62</v>
      </c>
      <c r="E18" s="4">
        <f t="shared" si="1"/>
        <v>13944644.24</v>
      </c>
      <c r="F18" s="4">
        <v>6679647.75</v>
      </c>
      <c r="G18" s="4">
        <v>6679254.96</v>
      </c>
      <c r="H18" s="4">
        <f t="shared" si="2"/>
        <v>7264996.4900000002</v>
      </c>
    </row>
    <row r="19" spans="2:8" x14ac:dyDescent="0.3">
      <c r="B19" s="30" t="s">
        <v>25</v>
      </c>
      <c r="C19" s="4">
        <v>67773345.489999995</v>
      </c>
      <c r="D19" s="4">
        <v>19590470.68</v>
      </c>
      <c r="E19" s="4">
        <f t="shared" si="1"/>
        <v>87363816.169999987</v>
      </c>
      <c r="F19" s="4">
        <v>46372532.490000002</v>
      </c>
      <c r="G19" s="4">
        <v>46372532.740000002</v>
      </c>
      <c r="H19" s="4">
        <f t="shared" si="2"/>
        <v>40991283.679999985</v>
      </c>
    </row>
    <row r="20" spans="2:8" x14ac:dyDescent="0.3">
      <c r="B20" s="30" t="s">
        <v>26</v>
      </c>
      <c r="C20" s="4">
        <v>21320055.32</v>
      </c>
      <c r="D20" s="4">
        <v>-52997</v>
      </c>
      <c r="E20" s="4">
        <f t="shared" si="1"/>
        <v>21267058.32</v>
      </c>
      <c r="F20" s="4">
        <v>11340889.59</v>
      </c>
      <c r="G20" s="4">
        <v>11338140.01</v>
      </c>
      <c r="H20" s="4">
        <f t="shared" si="2"/>
        <v>9926168.7300000004</v>
      </c>
    </row>
    <row r="21" spans="2:8" x14ac:dyDescent="0.3">
      <c r="B21" s="30" t="s">
        <v>27</v>
      </c>
      <c r="C21" s="4">
        <v>1128552.69</v>
      </c>
      <c r="D21" s="4">
        <v>-896262.8</v>
      </c>
      <c r="E21" s="4">
        <f t="shared" si="1"/>
        <v>232289.8899999999</v>
      </c>
      <c r="F21" s="4">
        <v>0</v>
      </c>
      <c r="G21" s="4">
        <v>0</v>
      </c>
      <c r="H21" s="4">
        <f t="shared" si="2"/>
        <v>232289.8899999999</v>
      </c>
    </row>
    <row r="22" spans="2:8" x14ac:dyDescent="0.3">
      <c r="B22" s="30" t="s">
        <v>28</v>
      </c>
      <c r="C22" s="4">
        <v>12600668.130000001</v>
      </c>
      <c r="D22" s="4">
        <v>3570277</v>
      </c>
      <c r="E22" s="4">
        <f t="shared" si="1"/>
        <v>16170945.130000001</v>
      </c>
      <c r="F22" s="4">
        <v>10214408.92</v>
      </c>
      <c r="G22" s="4">
        <v>10214408.119999999</v>
      </c>
      <c r="H22" s="4">
        <f t="shared" si="2"/>
        <v>5956536.2100000009</v>
      </c>
    </row>
    <row r="23" spans="2:8" x14ac:dyDescent="0.3">
      <c r="B23" s="30" t="s">
        <v>29</v>
      </c>
      <c r="C23" s="4">
        <v>56650354.659999996</v>
      </c>
      <c r="D23" s="4">
        <v>-318067.40000000002</v>
      </c>
      <c r="E23" s="4">
        <f t="shared" si="1"/>
        <v>56332287.259999998</v>
      </c>
      <c r="F23" s="4">
        <v>35088934.689999998</v>
      </c>
      <c r="G23" s="4">
        <v>34483394.060000002</v>
      </c>
      <c r="H23" s="4">
        <f t="shared" si="2"/>
        <v>21243352.57</v>
      </c>
    </row>
    <row r="24" spans="2:8" x14ac:dyDescent="0.3">
      <c r="B24" s="30" t="s">
        <v>30</v>
      </c>
      <c r="C24" s="4">
        <v>279578756.13</v>
      </c>
      <c r="D24" s="4">
        <v>20731278</v>
      </c>
      <c r="E24" s="4">
        <f t="shared" si="1"/>
        <v>300310034.13</v>
      </c>
      <c r="F24" s="4">
        <v>162313847.97999999</v>
      </c>
      <c r="G24" s="4">
        <v>162313847.91</v>
      </c>
      <c r="H24" s="4">
        <f t="shared" si="2"/>
        <v>137996186.15000001</v>
      </c>
    </row>
    <row r="25" spans="2:8" x14ac:dyDescent="0.3">
      <c r="B25" s="30" t="s">
        <v>31</v>
      </c>
      <c r="C25" s="4">
        <v>7662988.9800000004</v>
      </c>
      <c r="D25" s="4">
        <v>-547440</v>
      </c>
      <c r="E25" s="4">
        <f t="shared" si="1"/>
        <v>7115548.9800000004</v>
      </c>
      <c r="F25" s="4">
        <v>3655520.68</v>
      </c>
      <c r="G25" s="4">
        <v>3655303.67</v>
      </c>
      <c r="H25" s="4">
        <f t="shared" si="2"/>
        <v>3460028.3000000003</v>
      </c>
    </row>
    <row r="26" spans="2:8" x14ac:dyDescent="0.3">
      <c r="B26" s="30" t="s">
        <v>32</v>
      </c>
      <c r="C26" s="4">
        <v>24222959.550000001</v>
      </c>
      <c r="D26" s="4">
        <v>-407065.54</v>
      </c>
      <c r="E26" s="4">
        <f t="shared" si="1"/>
        <v>23815894.010000002</v>
      </c>
      <c r="F26" s="4">
        <v>13570217.949999999</v>
      </c>
      <c r="G26" s="4">
        <v>13569039.24</v>
      </c>
      <c r="H26" s="4">
        <f t="shared" si="2"/>
        <v>10245676.060000002</v>
      </c>
    </row>
    <row r="27" spans="2:8" x14ac:dyDescent="0.3">
      <c r="B27" s="30" t="s">
        <v>33</v>
      </c>
      <c r="C27" s="4">
        <v>0</v>
      </c>
      <c r="D27" s="4">
        <v>0</v>
      </c>
      <c r="E27" s="4">
        <f t="shared" si="1"/>
        <v>0</v>
      </c>
      <c r="F27" s="4">
        <v>0</v>
      </c>
      <c r="G27" s="4">
        <v>0</v>
      </c>
      <c r="H27" s="4">
        <f t="shared" si="2"/>
        <v>0</v>
      </c>
    </row>
    <row r="28" spans="2:8" x14ac:dyDescent="0.3">
      <c r="B28" s="30" t="s">
        <v>34</v>
      </c>
      <c r="C28" s="4">
        <v>0</v>
      </c>
      <c r="D28" s="4">
        <v>0</v>
      </c>
      <c r="E28" s="4">
        <f t="shared" si="1"/>
        <v>0</v>
      </c>
      <c r="F28" s="4">
        <v>0</v>
      </c>
      <c r="G28" s="4">
        <v>0</v>
      </c>
      <c r="H28" s="4">
        <f t="shared" si="2"/>
        <v>0</v>
      </c>
    </row>
    <row r="29" spans="2:8" ht="20.399999999999999" x14ac:dyDescent="0.3">
      <c r="B29" s="30" t="s">
        <v>35</v>
      </c>
      <c r="C29" s="4">
        <v>15669537.83</v>
      </c>
      <c r="D29" s="4">
        <v>-1545618.71</v>
      </c>
      <c r="E29" s="4">
        <f t="shared" si="1"/>
        <v>14123919.120000001</v>
      </c>
      <c r="F29" s="4">
        <v>8232810.5300000003</v>
      </c>
      <c r="G29" s="4">
        <v>8232810.5300000003</v>
      </c>
      <c r="H29" s="4">
        <f t="shared" si="2"/>
        <v>5891108.5900000008</v>
      </c>
    </row>
    <row r="30" spans="2:8" x14ac:dyDescent="0.3">
      <c r="B30" s="30" t="s">
        <v>36</v>
      </c>
      <c r="C30" s="4">
        <v>2322164.67</v>
      </c>
      <c r="D30" s="4">
        <v>483997.38</v>
      </c>
      <c r="E30" s="4">
        <f t="shared" si="1"/>
        <v>2806162.05</v>
      </c>
      <c r="F30" s="4">
        <v>1602329.76</v>
      </c>
      <c r="G30" s="4">
        <v>1598596.83</v>
      </c>
      <c r="H30" s="4">
        <f t="shared" si="2"/>
        <v>1203832.2899999998</v>
      </c>
    </row>
    <row r="31" spans="2:8" x14ac:dyDescent="0.3">
      <c r="B31" s="30" t="s">
        <v>37</v>
      </c>
      <c r="C31" s="4">
        <v>3987551.63</v>
      </c>
      <c r="D31" s="4">
        <v>3263512.65</v>
      </c>
      <c r="E31" s="4">
        <f t="shared" si="1"/>
        <v>7251064.2799999993</v>
      </c>
      <c r="F31" s="4">
        <v>5204631.49</v>
      </c>
      <c r="G31" s="4">
        <v>5203631.9000000004</v>
      </c>
      <c r="H31" s="4">
        <f t="shared" si="2"/>
        <v>2046432.7899999991</v>
      </c>
    </row>
    <row r="32" spans="2:8" x14ac:dyDescent="0.3">
      <c r="B32" s="30" t="s">
        <v>38</v>
      </c>
      <c r="C32" s="4">
        <v>17827196.469999999</v>
      </c>
      <c r="D32" s="4">
        <v>2734231</v>
      </c>
      <c r="E32" s="4">
        <f t="shared" si="1"/>
        <v>20561427.469999999</v>
      </c>
      <c r="F32" s="4">
        <v>9984442.9499999993</v>
      </c>
      <c r="G32" s="4">
        <v>9984442.9499999993</v>
      </c>
      <c r="H32" s="4">
        <f t="shared" si="2"/>
        <v>10576984.52</v>
      </c>
    </row>
    <row r="33" spans="2:8" x14ac:dyDescent="0.3">
      <c r="B33" s="30" t="s">
        <v>39</v>
      </c>
      <c r="C33" s="4">
        <v>29158827.579999998</v>
      </c>
      <c r="D33" s="4">
        <v>-2927816.5</v>
      </c>
      <c r="E33" s="4">
        <f t="shared" si="1"/>
        <v>26231011.079999998</v>
      </c>
      <c r="F33" s="4">
        <v>13457770.77</v>
      </c>
      <c r="G33" s="4">
        <v>13441509.970000001</v>
      </c>
      <c r="H33" s="4">
        <f t="shared" si="2"/>
        <v>12773240.309999999</v>
      </c>
    </row>
    <row r="34" spans="2:8" x14ac:dyDescent="0.3">
      <c r="B34" s="30" t="s">
        <v>40</v>
      </c>
      <c r="C34" s="4">
        <v>15277014.060000001</v>
      </c>
      <c r="D34" s="4">
        <v>47144</v>
      </c>
      <c r="E34" s="4">
        <f t="shared" si="1"/>
        <v>15324158.060000001</v>
      </c>
      <c r="F34" s="4">
        <v>10147595.42</v>
      </c>
      <c r="G34" s="4">
        <v>10127922.449999999</v>
      </c>
      <c r="H34" s="4">
        <f t="shared" si="2"/>
        <v>5176562.6400000006</v>
      </c>
    </row>
    <row r="35" spans="2:8" x14ac:dyDescent="0.3">
      <c r="B35" s="30" t="s">
        <v>41</v>
      </c>
      <c r="C35" s="4">
        <v>0</v>
      </c>
      <c r="D35" s="4">
        <v>0</v>
      </c>
      <c r="E35" s="4">
        <f t="shared" si="1"/>
        <v>0</v>
      </c>
      <c r="F35" s="4">
        <v>0</v>
      </c>
      <c r="G35" s="4">
        <v>0</v>
      </c>
      <c r="H35" s="4">
        <f t="shared" si="2"/>
        <v>0</v>
      </c>
    </row>
    <row r="36" spans="2:8" x14ac:dyDescent="0.3">
      <c r="B36" s="30" t="s">
        <v>42</v>
      </c>
      <c r="C36" s="4">
        <v>11237865.880000001</v>
      </c>
      <c r="D36" s="4">
        <v>3281164</v>
      </c>
      <c r="E36" s="4">
        <f t="shared" si="1"/>
        <v>14519029.880000001</v>
      </c>
      <c r="F36" s="4">
        <v>9257167.2200000007</v>
      </c>
      <c r="G36" s="4">
        <v>9247466.1500000004</v>
      </c>
      <c r="H36" s="4">
        <f t="shared" si="2"/>
        <v>5261862.66</v>
      </c>
    </row>
    <row r="37" spans="2:8" x14ac:dyDescent="0.3">
      <c r="B37" s="30" t="s">
        <v>43</v>
      </c>
      <c r="C37" s="4">
        <v>10347803.300000001</v>
      </c>
      <c r="D37" s="4">
        <v>-1891055</v>
      </c>
      <c r="E37" s="4">
        <f t="shared" si="1"/>
        <v>8456748.3000000007</v>
      </c>
      <c r="F37" s="4">
        <v>4512271.8</v>
      </c>
      <c r="G37" s="4">
        <v>4511955.8499999996</v>
      </c>
      <c r="H37" s="4">
        <f t="shared" si="2"/>
        <v>3944476.5000000009</v>
      </c>
    </row>
    <row r="38" spans="2:8" ht="20.399999999999999" x14ac:dyDescent="0.3">
      <c r="B38" s="30" t="s">
        <v>44</v>
      </c>
      <c r="C38" s="4">
        <v>8878953.2300000004</v>
      </c>
      <c r="D38" s="4">
        <v>-55318</v>
      </c>
      <c r="E38" s="4">
        <f t="shared" si="1"/>
        <v>8823635.2300000004</v>
      </c>
      <c r="F38" s="4">
        <v>5324989.8600000003</v>
      </c>
      <c r="G38" s="4">
        <v>5324989.8600000003</v>
      </c>
      <c r="H38" s="4">
        <f t="shared" si="2"/>
        <v>3498645.37</v>
      </c>
    </row>
    <row r="39" spans="2:8" ht="20.399999999999999" x14ac:dyDescent="0.3">
      <c r="B39" s="30" t="s">
        <v>45</v>
      </c>
      <c r="C39" s="4">
        <v>50482841.990000002</v>
      </c>
      <c r="D39" s="4">
        <v>-1982231.62</v>
      </c>
      <c r="E39" s="4">
        <f t="shared" si="1"/>
        <v>48500610.370000005</v>
      </c>
      <c r="F39" s="4">
        <v>27562765.09</v>
      </c>
      <c r="G39" s="4">
        <v>27557951.460000001</v>
      </c>
      <c r="H39" s="4">
        <f t="shared" si="2"/>
        <v>20937845.280000005</v>
      </c>
    </row>
    <row r="40" spans="2:8" x14ac:dyDescent="0.3">
      <c r="B40" s="30" t="s">
        <v>46</v>
      </c>
      <c r="C40" s="4">
        <v>131764934.48</v>
      </c>
      <c r="D40" s="4">
        <v>-2650920.0099999998</v>
      </c>
      <c r="E40" s="4">
        <f t="shared" si="1"/>
        <v>129114014.47</v>
      </c>
      <c r="F40" s="4">
        <v>72866194.569999993</v>
      </c>
      <c r="G40" s="4">
        <v>72761847.109999999</v>
      </c>
      <c r="H40" s="4">
        <f t="shared" si="2"/>
        <v>56247819.900000006</v>
      </c>
    </row>
    <row r="41" spans="2:8" x14ac:dyDescent="0.3">
      <c r="B41" s="30" t="s">
        <v>47</v>
      </c>
      <c r="C41" s="4">
        <v>56339080.780000001</v>
      </c>
      <c r="D41" s="4">
        <v>-5288830</v>
      </c>
      <c r="E41" s="4">
        <f t="shared" si="1"/>
        <v>51050250.780000001</v>
      </c>
      <c r="F41" s="4">
        <v>27318933.449999999</v>
      </c>
      <c r="G41" s="4">
        <v>27309636.18</v>
      </c>
      <c r="H41" s="4">
        <f t="shared" si="2"/>
        <v>23731317.330000002</v>
      </c>
    </row>
    <row r="42" spans="2:8" x14ac:dyDescent="0.3">
      <c r="B42" s="30" t="s">
        <v>48</v>
      </c>
      <c r="C42" s="4">
        <v>52532008.890000001</v>
      </c>
      <c r="D42" s="4">
        <v>861904.8</v>
      </c>
      <c r="E42" s="4">
        <f t="shared" ref="E42:E73" si="3">C42+D42</f>
        <v>53393913.689999998</v>
      </c>
      <c r="F42" s="4">
        <v>28571204.109999999</v>
      </c>
      <c r="G42" s="4">
        <v>28571099.280000001</v>
      </c>
      <c r="H42" s="4">
        <f t="shared" ref="H42:H61" si="4">E42-F42</f>
        <v>24822709.579999998</v>
      </c>
    </row>
    <row r="43" spans="2:8" x14ac:dyDescent="0.3">
      <c r="B43" s="30" t="s">
        <v>49</v>
      </c>
      <c r="C43" s="4">
        <v>24499636.329999998</v>
      </c>
      <c r="D43" s="4">
        <v>2233104.9500000002</v>
      </c>
      <c r="E43" s="4">
        <f t="shared" si="3"/>
        <v>26732741.279999997</v>
      </c>
      <c r="F43" s="4">
        <v>15332953.699999999</v>
      </c>
      <c r="G43" s="4">
        <v>15331274.789999999</v>
      </c>
      <c r="H43" s="4">
        <f t="shared" si="4"/>
        <v>11399787.579999998</v>
      </c>
    </row>
    <row r="44" spans="2:8" x14ac:dyDescent="0.3">
      <c r="B44" s="30" t="s">
        <v>50</v>
      </c>
      <c r="C44" s="4">
        <v>13098910.59</v>
      </c>
      <c r="D44" s="4">
        <v>155570</v>
      </c>
      <c r="E44" s="4">
        <f t="shared" si="3"/>
        <v>13254480.59</v>
      </c>
      <c r="F44" s="4">
        <v>6771996.1699999999</v>
      </c>
      <c r="G44" s="4">
        <v>6771996.1699999999</v>
      </c>
      <c r="H44" s="4">
        <f t="shared" si="4"/>
        <v>6482484.4199999999</v>
      </c>
    </row>
    <row r="45" spans="2:8" x14ac:dyDescent="0.3">
      <c r="B45" s="30" t="s">
        <v>51</v>
      </c>
      <c r="C45" s="4">
        <v>11887167.92</v>
      </c>
      <c r="D45" s="4">
        <v>359084.6</v>
      </c>
      <c r="E45" s="4">
        <f t="shared" si="3"/>
        <v>12246252.52</v>
      </c>
      <c r="F45" s="4">
        <v>6789420.9299999997</v>
      </c>
      <c r="G45" s="4">
        <v>6789295.9800000004</v>
      </c>
      <c r="H45" s="4">
        <f t="shared" si="4"/>
        <v>5456831.5899999999</v>
      </c>
    </row>
    <row r="46" spans="2:8" x14ac:dyDescent="0.3">
      <c r="B46" s="30" t="s">
        <v>52</v>
      </c>
      <c r="C46" s="4">
        <v>5774693.8399999999</v>
      </c>
      <c r="D46" s="4">
        <v>316295</v>
      </c>
      <c r="E46" s="4">
        <f t="shared" si="3"/>
        <v>6090988.8399999999</v>
      </c>
      <c r="F46" s="4">
        <v>3368289.48</v>
      </c>
      <c r="G46" s="4">
        <v>3367111.15</v>
      </c>
      <c r="H46" s="4">
        <f t="shared" si="4"/>
        <v>2722699.36</v>
      </c>
    </row>
    <row r="47" spans="2:8" x14ac:dyDescent="0.3">
      <c r="B47" s="30" t="s">
        <v>53</v>
      </c>
      <c r="C47" s="4">
        <v>11230647.720000001</v>
      </c>
      <c r="D47" s="4">
        <v>905901</v>
      </c>
      <c r="E47" s="4">
        <f t="shared" si="3"/>
        <v>12136548.720000001</v>
      </c>
      <c r="F47" s="4">
        <v>6583431.5800000001</v>
      </c>
      <c r="G47" s="4">
        <v>6582253.1799999997</v>
      </c>
      <c r="H47" s="4">
        <f t="shared" si="4"/>
        <v>5553117.1400000006</v>
      </c>
    </row>
    <row r="48" spans="2:8" x14ac:dyDescent="0.3">
      <c r="B48" s="30" t="s">
        <v>54</v>
      </c>
      <c r="C48" s="4">
        <v>4756678.63</v>
      </c>
      <c r="D48" s="4">
        <v>363112</v>
      </c>
      <c r="E48" s="4">
        <f t="shared" si="3"/>
        <v>5119790.63</v>
      </c>
      <c r="F48" s="4">
        <v>2597190.5499999998</v>
      </c>
      <c r="G48" s="4">
        <v>2597190.5499999998</v>
      </c>
      <c r="H48" s="4">
        <f t="shared" si="4"/>
        <v>2522600.08</v>
      </c>
    </row>
    <row r="49" spans="2:8" x14ac:dyDescent="0.3">
      <c r="B49" s="30" t="s">
        <v>55</v>
      </c>
      <c r="C49" s="4">
        <v>42625458.159999996</v>
      </c>
      <c r="D49" s="4">
        <v>-560095</v>
      </c>
      <c r="E49" s="4">
        <f t="shared" si="3"/>
        <v>42065363.159999996</v>
      </c>
      <c r="F49" s="4">
        <v>28095697.640000001</v>
      </c>
      <c r="G49" s="4">
        <v>28095697.640000001</v>
      </c>
      <c r="H49" s="4">
        <f t="shared" si="4"/>
        <v>13969665.519999996</v>
      </c>
    </row>
    <row r="50" spans="2:8" x14ac:dyDescent="0.3">
      <c r="B50" s="30" t="s">
        <v>56</v>
      </c>
      <c r="C50" s="4">
        <v>12000000</v>
      </c>
      <c r="D50" s="4">
        <v>0</v>
      </c>
      <c r="E50" s="4">
        <f t="shared" si="3"/>
        <v>12000000</v>
      </c>
      <c r="F50" s="4">
        <v>6721926.5199999996</v>
      </c>
      <c r="G50" s="4">
        <v>6721926.5199999996</v>
      </c>
      <c r="H50" s="4">
        <f t="shared" si="4"/>
        <v>5278073.4800000004</v>
      </c>
    </row>
    <row r="51" spans="2:8" x14ac:dyDescent="0.3">
      <c r="B51" s="30" t="s">
        <v>57</v>
      </c>
      <c r="C51" s="4">
        <v>1000000</v>
      </c>
      <c r="D51" s="4">
        <v>13760000</v>
      </c>
      <c r="E51" s="4">
        <f t="shared" si="3"/>
        <v>14760000</v>
      </c>
      <c r="F51" s="4">
        <v>8615368</v>
      </c>
      <c r="G51" s="4">
        <v>8615368</v>
      </c>
      <c r="H51" s="4">
        <f t="shared" si="4"/>
        <v>6144632</v>
      </c>
    </row>
    <row r="52" spans="2:8" x14ac:dyDescent="0.3">
      <c r="B52" s="30" t="s">
        <v>58</v>
      </c>
      <c r="C52" s="4">
        <v>0</v>
      </c>
      <c r="D52" s="4">
        <v>0</v>
      </c>
      <c r="E52" s="4">
        <f t="shared" si="3"/>
        <v>0</v>
      </c>
      <c r="F52" s="4">
        <v>0</v>
      </c>
      <c r="G52" s="4">
        <v>0</v>
      </c>
      <c r="H52" s="4">
        <f t="shared" si="4"/>
        <v>0</v>
      </c>
    </row>
    <row r="53" spans="2:8" x14ac:dyDescent="0.3">
      <c r="B53" s="30" t="s">
        <v>59</v>
      </c>
      <c r="C53" s="4">
        <v>0</v>
      </c>
      <c r="D53" s="4">
        <v>0</v>
      </c>
      <c r="E53" s="4">
        <f t="shared" si="3"/>
        <v>0</v>
      </c>
      <c r="F53" s="4">
        <v>0</v>
      </c>
      <c r="G53" s="4">
        <v>0</v>
      </c>
      <c r="H53" s="4">
        <f t="shared" si="4"/>
        <v>0</v>
      </c>
    </row>
    <row r="54" spans="2:8" x14ac:dyDescent="0.3">
      <c r="B54" s="30" t="s">
        <v>60</v>
      </c>
      <c r="C54" s="4">
        <v>0</v>
      </c>
      <c r="D54" s="4">
        <v>0</v>
      </c>
      <c r="E54" s="4">
        <f t="shared" si="3"/>
        <v>0</v>
      </c>
      <c r="F54" s="4">
        <v>0</v>
      </c>
      <c r="G54" s="4">
        <v>0</v>
      </c>
      <c r="H54" s="4">
        <f t="shared" si="4"/>
        <v>0</v>
      </c>
    </row>
    <row r="55" spans="2:8" x14ac:dyDescent="0.3">
      <c r="B55" s="30" t="s">
        <v>61</v>
      </c>
      <c r="C55" s="4">
        <v>1</v>
      </c>
      <c r="D55" s="4">
        <v>0</v>
      </c>
      <c r="E55" s="4">
        <f t="shared" si="3"/>
        <v>1</v>
      </c>
      <c r="F55" s="4">
        <v>0</v>
      </c>
      <c r="G55" s="4">
        <v>0</v>
      </c>
      <c r="H55" s="4">
        <f t="shared" si="4"/>
        <v>1</v>
      </c>
    </row>
    <row r="56" spans="2:8" x14ac:dyDescent="0.3">
      <c r="B56" s="30" t="s">
        <v>62</v>
      </c>
      <c r="C56" s="4">
        <v>0</v>
      </c>
      <c r="D56" s="4">
        <v>572535.88</v>
      </c>
      <c r="E56" s="4">
        <f t="shared" si="3"/>
        <v>572535.88</v>
      </c>
      <c r="F56" s="4">
        <v>367901.89</v>
      </c>
      <c r="G56" s="4">
        <v>367901.89</v>
      </c>
      <c r="H56" s="4">
        <f t="shared" si="4"/>
        <v>204633.99</v>
      </c>
    </row>
    <row r="57" spans="2:8" ht="20.399999999999999" x14ac:dyDescent="0.3">
      <c r="B57" s="30" t="s">
        <v>63</v>
      </c>
      <c r="C57" s="4">
        <v>9062558.8300000001</v>
      </c>
      <c r="D57" s="4">
        <v>0</v>
      </c>
      <c r="E57" s="4">
        <f t="shared" si="3"/>
        <v>9062558.8300000001</v>
      </c>
      <c r="F57" s="4">
        <v>6792063.9699999997</v>
      </c>
      <c r="G57" s="4">
        <v>6792063.9699999997</v>
      </c>
      <c r="H57" s="4">
        <f t="shared" si="4"/>
        <v>2270494.8600000003</v>
      </c>
    </row>
    <row r="58" spans="2:8" ht="20.399999999999999" x14ac:dyDescent="0.3">
      <c r="B58" s="30" t="s">
        <v>64</v>
      </c>
      <c r="C58" s="4">
        <v>14344825.529999999</v>
      </c>
      <c r="D58" s="4">
        <v>0</v>
      </c>
      <c r="E58" s="4">
        <f t="shared" si="3"/>
        <v>14344825.529999999</v>
      </c>
      <c r="F58" s="4">
        <v>5259657.1900000004</v>
      </c>
      <c r="G58" s="4">
        <v>5259657.1900000004</v>
      </c>
      <c r="H58" s="4">
        <f t="shared" si="4"/>
        <v>9085168.3399999999</v>
      </c>
    </row>
    <row r="59" spans="2:8" ht="20.399999999999999" x14ac:dyDescent="0.3">
      <c r="B59" s="30" t="s">
        <v>65</v>
      </c>
      <c r="C59" s="4">
        <v>30000000</v>
      </c>
      <c r="D59" s="4">
        <v>-2542901.9500000002</v>
      </c>
      <c r="E59" s="4">
        <f t="shared" si="3"/>
        <v>27457098.050000001</v>
      </c>
      <c r="F59" s="4">
        <v>0</v>
      </c>
      <c r="G59" s="4">
        <v>0</v>
      </c>
      <c r="H59" s="4">
        <f t="shared" si="4"/>
        <v>27457098.050000001</v>
      </c>
    </row>
    <row r="60" spans="2:8" ht="20.399999999999999" x14ac:dyDescent="0.3">
      <c r="B60" s="30" t="s">
        <v>66</v>
      </c>
      <c r="C60" s="4">
        <v>30000000</v>
      </c>
      <c r="D60" s="4">
        <v>4830115.03</v>
      </c>
      <c r="E60" s="4">
        <f t="shared" si="3"/>
        <v>34830115.030000001</v>
      </c>
      <c r="F60" s="4">
        <v>25036248.23</v>
      </c>
      <c r="G60" s="4">
        <v>25036248.23</v>
      </c>
      <c r="H60" s="4">
        <f t="shared" si="4"/>
        <v>9793866.8000000007</v>
      </c>
    </row>
    <row r="61" spans="2:8" ht="20.399999999999999" x14ac:dyDescent="0.3">
      <c r="B61" s="30" t="s">
        <v>67</v>
      </c>
      <c r="C61" s="4">
        <v>6234411.0700000003</v>
      </c>
      <c r="D61" s="4">
        <v>0</v>
      </c>
      <c r="E61" s="4">
        <f t="shared" si="3"/>
        <v>6234411.0700000003</v>
      </c>
      <c r="F61" s="4">
        <v>0</v>
      </c>
      <c r="G61" s="4">
        <v>0</v>
      </c>
      <c r="H61" s="4">
        <f t="shared" si="4"/>
        <v>6234411.0700000003</v>
      </c>
    </row>
    <row r="62" spans="2:8" s="10" customFormat="1" x14ac:dyDescent="0.3">
      <c r="B62" s="31" t="s">
        <v>13</v>
      </c>
      <c r="C62" s="7">
        <f t="shared" ref="C62:H62" si="5">SUM(C63:C114)</f>
        <v>405499802.82999998</v>
      </c>
      <c r="D62" s="7">
        <f t="shared" si="5"/>
        <v>8194506.2399999993</v>
      </c>
      <c r="E62" s="7">
        <f t="shared" si="5"/>
        <v>413694309.06999999</v>
      </c>
      <c r="F62" s="7">
        <f t="shared" si="5"/>
        <v>184083449.72</v>
      </c>
      <c r="G62" s="7">
        <f t="shared" si="5"/>
        <v>181609916.80000001</v>
      </c>
      <c r="H62" s="7">
        <f t="shared" si="5"/>
        <v>229610859.34999996</v>
      </c>
    </row>
    <row r="63" spans="2:8" x14ac:dyDescent="0.3">
      <c r="B63" s="30" t="s">
        <v>16</v>
      </c>
      <c r="C63" s="3">
        <v>0</v>
      </c>
      <c r="D63" s="3">
        <v>0</v>
      </c>
      <c r="E63" s="3">
        <f t="shared" ref="E63:E94" si="6">C63+D63</f>
        <v>0</v>
      </c>
      <c r="F63" s="3">
        <v>0</v>
      </c>
      <c r="G63" s="3">
        <v>0</v>
      </c>
      <c r="H63" s="8">
        <f t="shared" ref="H63:H94" si="7">E63-F63</f>
        <v>0</v>
      </c>
    </row>
    <row r="64" spans="2:8" x14ac:dyDescent="0.3">
      <c r="B64" s="30" t="s">
        <v>17</v>
      </c>
      <c r="C64" s="3">
        <v>0</v>
      </c>
      <c r="D64" s="3">
        <v>0</v>
      </c>
      <c r="E64" s="3">
        <f t="shared" si="6"/>
        <v>0</v>
      </c>
      <c r="F64" s="3">
        <v>0</v>
      </c>
      <c r="G64" s="3">
        <v>0</v>
      </c>
      <c r="H64" s="8">
        <f t="shared" si="7"/>
        <v>0</v>
      </c>
    </row>
    <row r="65" spans="2:8" x14ac:dyDescent="0.3">
      <c r="B65" s="30" t="s">
        <v>18</v>
      </c>
      <c r="C65" s="3">
        <v>0</v>
      </c>
      <c r="D65" s="3">
        <v>0</v>
      </c>
      <c r="E65" s="3">
        <f t="shared" si="6"/>
        <v>0</v>
      </c>
      <c r="F65" s="3">
        <v>0</v>
      </c>
      <c r="G65" s="3">
        <v>0</v>
      </c>
      <c r="H65" s="8">
        <f t="shared" si="7"/>
        <v>0</v>
      </c>
    </row>
    <row r="66" spans="2:8" x14ac:dyDescent="0.3">
      <c r="B66" s="30" t="s">
        <v>19</v>
      </c>
      <c r="C66" s="3">
        <v>0</v>
      </c>
      <c r="D66" s="3">
        <v>0</v>
      </c>
      <c r="E66" s="3">
        <f t="shared" si="6"/>
        <v>0</v>
      </c>
      <c r="F66" s="3">
        <v>0</v>
      </c>
      <c r="G66" s="3">
        <v>0</v>
      </c>
      <c r="H66" s="8">
        <f t="shared" si="7"/>
        <v>0</v>
      </c>
    </row>
    <row r="67" spans="2:8" x14ac:dyDescent="0.3">
      <c r="B67" s="30" t="s">
        <v>20</v>
      </c>
      <c r="C67" s="4">
        <v>0</v>
      </c>
      <c r="D67" s="4">
        <v>0</v>
      </c>
      <c r="E67" s="4">
        <f t="shared" si="6"/>
        <v>0</v>
      </c>
      <c r="F67" s="4">
        <v>0</v>
      </c>
      <c r="G67" s="4">
        <v>0</v>
      </c>
      <c r="H67" s="8">
        <f t="shared" si="7"/>
        <v>0</v>
      </c>
    </row>
    <row r="68" spans="2:8" x14ac:dyDescent="0.3">
      <c r="B68" s="30" t="s">
        <v>21</v>
      </c>
      <c r="C68" s="4">
        <v>0</v>
      </c>
      <c r="D68" s="4">
        <v>0</v>
      </c>
      <c r="E68" s="4">
        <f t="shared" si="6"/>
        <v>0</v>
      </c>
      <c r="F68" s="4">
        <v>0</v>
      </c>
      <c r="G68" s="4">
        <v>0</v>
      </c>
      <c r="H68" s="8">
        <f t="shared" si="7"/>
        <v>0</v>
      </c>
    </row>
    <row r="69" spans="2:8" x14ac:dyDescent="0.3">
      <c r="B69" s="30" t="s">
        <v>22</v>
      </c>
      <c r="C69" s="4">
        <v>0</v>
      </c>
      <c r="D69" s="4">
        <v>0</v>
      </c>
      <c r="E69" s="4">
        <f t="shared" si="6"/>
        <v>0</v>
      </c>
      <c r="F69" s="4">
        <v>0</v>
      </c>
      <c r="G69" s="4">
        <v>0</v>
      </c>
      <c r="H69" s="8">
        <f t="shared" si="7"/>
        <v>0</v>
      </c>
    </row>
    <row r="70" spans="2:8" x14ac:dyDescent="0.3">
      <c r="B70" s="30" t="s">
        <v>23</v>
      </c>
      <c r="C70" s="4">
        <v>0</v>
      </c>
      <c r="D70" s="4">
        <v>0</v>
      </c>
      <c r="E70" s="4">
        <f t="shared" si="6"/>
        <v>0</v>
      </c>
      <c r="F70" s="4">
        <v>0</v>
      </c>
      <c r="G70" s="4">
        <v>0</v>
      </c>
      <c r="H70" s="8">
        <f t="shared" si="7"/>
        <v>0</v>
      </c>
    </row>
    <row r="71" spans="2:8" x14ac:dyDescent="0.3">
      <c r="B71" s="30" t="s">
        <v>24</v>
      </c>
      <c r="C71" s="4">
        <v>0</v>
      </c>
      <c r="D71" s="4">
        <v>0</v>
      </c>
      <c r="E71" s="4">
        <f t="shared" si="6"/>
        <v>0</v>
      </c>
      <c r="F71" s="4">
        <v>0</v>
      </c>
      <c r="G71" s="4">
        <v>0</v>
      </c>
      <c r="H71" s="8">
        <f t="shared" si="7"/>
        <v>0</v>
      </c>
    </row>
    <row r="72" spans="2:8" x14ac:dyDescent="0.3">
      <c r="B72" s="30" t="s">
        <v>25</v>
      </c>
      <c r="C72" s="4">
        <v>0</v>
      </c>
      <c r="D72" s="4">
        <v>0</v>
      </c>
      <c r="E72" s="4">
        <f t="shared" si="6"/>
        <v>0</v>
      </c>
      <c r="F72" s="4">
        <v>0</v>
      </c>
      <c r="G72" s="4">
        <v>0</v>
      </c>
      <c r="H72" s="8">
        <f t="shared" si="7"/>
        <v>0</v>
      </c>
    </row>
    <row r="73" spans="2:8" x14ac:dyDescent="0.3">
      <c r="B73" s="30" t="s">
        <v>26</v>
      </c>
      <c r="C73" s="4">
        <v>0</v>
      </c>
      <c r="D73" s="4">
        <v>0</v>
      </c>
      <c r="E73" s="4">
        <f t="shared" si="6"/>
        <v>0</v>
      </c>
      <c r="F73" s="4">
        <v>0</v>
      </c>
      <c r="G73" s="4">
        <v>0</v>
      </c>
      <c r="H73" s="8">
        <f t="shared" si="7"/>
        <v>0</v>
      </c>
    </row>
    <row r="74" spans="2:8" x14ac:dyDescent="0.3">
      <c r="B74" s="30" t="s">
        <v>27</v>
      </c>
      <c r="C74" s="4">
        <v>0</v>
      </c>
      <c r="D74" s="4">
        <v>0</v>
      </c>
      <c r="E74" s="4">
        <f t="shared" si="6"/>
        <v>0</v>
      </c>
      <c r="F74" s="4">
        <v>0</v>
      </c>
      <c r="G74" s="4">
        <v>0</v>
      </c>
      <c r="H74" s="8">
        <f t="shared" si="7"/>
        <v>0</v>
      </c>
    </row>
    <row r="75" spans="2:8" x14ac:dyDescent="0.3">
      <c r="B75" s="30" t="s">
        <v>28</v>
      </c>
      <c r="C75" s="4">
        <v>0</v>
      </c>
      <c r="D75" s="4">
        <v>0</v>
      </c>
      <c r="E75" s="4">
        <f t="shared" si="6"/>
        <v>0</v>
      </c>
      <c r="F75" s="4">
        <v>0</v>
      </c>
      <c r="G75" s="4">
        <v>0</v>
      </c>
      <c r="H75" s="8">
        <f t="shared" si="7"/>
        <v>0</v>
      </c>
    </row>
    <row r="76" spans="2:8" x14ac:dyDescent="0.3">
      <c r="B76" s="30" t="s">
        <v>29</v>
      </c>
      <c r="C76" s="4">
        <v>0</v>
      </c>
      <c r="D76" s="4">
        <v>0</v>
      </c>
      <c r="E76" s="4">
        <f t="shared" si="6"/>
        <v>0</v>
      </c>
      <c r="F76" s="4">
        <v>0</v>
      </c>
      <c r="G76" s="4">
        <v>0</v>
      </c>
      <c r="H76" s="8">
        <f t="shared" si="7"/>
        <v>0</v>
      </c>
    </row>
    <row r="77" spans="2:8" x14ac:dyDescent="0.3">
      <c r="B77" s="30" t="s">
        <v>30</v>
      </c>
      <c r="C77" s="4">
        <v>0</v>
      </c>
      <c r="D77" s="4">
        <v>0</v>
      </c>
      <c r="E77" s="4">
        <f t="shared" si="6"/>
        <v>0</v>
      </c>
      <c r="F77" s="4">
        <v>0</v>
      </c>
      <c r="G77" s="4">
        <v>0</v>
      </c>
      <c r="H77" s="8">
        <f t="shared" si="7"/>
        <v>0</v>
      </c>
    </row>
    <row r="78" spans="2:8" x14ac:dyDescent="0.3">
      <c r="B78" s="30" t="s">
        <v>31</v>
      </c>
      <c r="C78" s="4">
        <v>0</v>
      </c>
      <c r="D78" s="4">
        <v>0</v>
      </c>
      <c r="E78" s="4">
        <f t="shared" si="6"/>
        <v>0</v>
      </c>
      <c r="F78" s="4">
        <v>0</v>
      </c>
      <c r="G78" s="4">
        <v>0</v>
      </c>
      <c r="H78" s="8">
        <f t="shared" si="7"/>
        <v>0</v>
      </c>
    </row>
    <row r="79" spans="2:8" x14ac:dyDescent="0.3">
      <c r="B79" s="30" t="s">
        <v>32</v>
      </c>
      <c r="C79" s="4">
        <v>0</v>
      </c>
      <c r="D79" s="4">
        <v>0</v>
      </c>
      <c r="E79" s="4">
        <f t="shared" si="6"/>
        <v>0</v>
      </c>
      <c r="F79" s="4">
        <v>0</v>
      </c>
      <c r="G79" s="4">
        <v>0</v>
      </c>
      <c r="H79" s="8">
        <f t="shared" si="7"/>
        <v>0</v>
      </c>
    </row>
    <row r="80" spans="2:8" x14ac:dyDescent="0.3">
      <c r="B80" s="30" t="s">
        <v>33</v>
      </c>
      <c r="C80" s="4">
        <v>311852403.89999998</v>
      </c>
      <c r="D80" s="4">
        <v>968764.49</v>
      </c>
      <c r="E80" s="4">
        <f t="shared" si="6"/>
        <v>312821168.38999999</v>
      </c>
      <c r="F80" s="4">
        <v>168120158.06999999</v>
      </c>
      <c r="G80" s="4">
        <v>167238523.06999999</v>
      </c>
      <c r="H80" s="8">
        <f t="shared" si="7"/>
        <v>144701010.31999999</v>
      </c>
    </row>
    <row r="81" spans="2:8" x14ac:dyDescent="0.3">
      <c r="B81" s="30" t="s">
        <v>34</v>
      </c>
      <c r="C81" s="4">
        <v>0</v>
      </c>
      <c r="D81" s="4">
        <v>0</v>
      </c>
      <c r="E81" s="4">
        <f t="shared" si="6"/>
        <v>0</v>
      </c>
      <c r="F81" s="4">
        <v>0</v>
      </c>
      <c r="G81" s="4">
        <v>0</v>
      </c>
      <c r="H81" s="8">
        <f t="shared" si="7"/>
        <v>0</v>
      </c>
    </row>
    <row r="82" spans="2:8" ht="20.399999999999999" x14ac:dyDescent="0.3">
      <c r="B82" s="30" t="s">
        <v>35</v>
      </c>
      <c r="C82" s="4">
        <v>0</v>
      </c>
      <c r="D82" s="4">
        <v>0</v>
      </c>
      <c r="E82" s="4">
        <f t="shared" si="6"/>
        <v>0</v>
      </c>
      <c r="F82" s="4">
        <v>0</v>
      </c>
      <c r="G82" s="4">
        <v>0</v>
      </c>
      <c r="H82" s="8">
        <f t="shared" si="7"/>
        <v>0</v>
      </c>
    </row>
    <row r="83" spans="2:8" x14ac:dyDescent="0.3">
      <c r="B83" s="30" t="s">
        <v>36</v>
      </c>
      <c r="C83" s="4">
        <v>0</v>
      </c>
      <c r="D83" s="4">
        <v>0</v>
      </c>
      <c r="E83" s="4">
        <f t="shared" si="6"/>
        <v>0</v>
      </c>
      <c r="F83" s="4">
        <v>0</v>
      </c>
      <c r="G83" s="4">
        <v>0</v>
      </c>
      <c r="H83" s="8">
        <f t="shared" si="7"/>
        <v>0</v>
      </c>
    </row>
    <row r="84" spans="2:8" x14ac:dyDescent="0.3">
      <c r="B84" s="30" t="s">
        <v>37</v>
      </c>
      <c r="C84" s="4">
        <v>0</v>
      </c>
      <c r="D84" s="4">
        <v>0</v>
      </c>
      <c r="E84" s="4">
        <f t="shared" si="6"/>
        <v>0</v>
      </c>
      <c r="F84" s="4">
        <v>0</v>
      </c>
      <c r="G84" s="4">
        <v>0</v>
      </c>
      <c r="H84" s="8">
        <f t="shared" si="7"/>
        <v>0</v>
      </c>
    </row>
    <row r="85" spans="2:8" x14ac:dyDescent="0.3">
      <c r="B85" s="30" t="s">
        <v>38</v>
      </c>
      <c r="C85" s="4">
        <v>0</v>
      </c>
      <c r="D85" s="4">
        <v>0</v>
      </c>
      <c r="E85" s="4">
        <f t="shared" si="6"/>
        <v>0</v>
      </c>
      <c r="F85" s="4">
        <v>0</v>
      </c>
      <c r="G85" s="4">
        <v>0</v>
      </c>
      <c r="H85" s="8">
        <f t="shared" si="7"/>
        <v>0</v>
      </c>
    </row>
    <row r="86" spans="2:8" x14ac:dyDescent="0.3">
      <c r="B86" s="30" t="s">
        <v>39</v>
      </c>
      <c r="C86" s="4">
        <v>0</v>
      </c>
      <c r="D86" s="4">
        <v>0</v>
      </c>
      <c r="E86" s="4">
        <f t="shared" si="6"/>
        <v>0</v>
      </c>
      <c r="F86" s="4">
        <v>0</v>
      </c>
      <c r="G86" s="4">
        <v>0</v>
      </c>
      <c r="H86" s="8">
        <f t="shared" si="7"/>
        <v>0</v>
      </c>
    </row>
    <row r="87" spans="2:8" x14ac:dyDescent="0.3">
      <c r="B87" s="30" t="s">
        <v>40</v>
      </c>
      <c r="C87" s="4">
        <v>0</v>
      </c>
      <c r="D87" s="4">
        <v>0</v>
      </c>
      <c r="E87" s="4">
        <f t="shared" si="6"/>
        <v>0</v>
      </c>
      <c r="F87" s="4">
        <v>0</v>
      </c>
      <c r="G87" s="4">
        <v>0</v>
      </c>
      <c r="H87" s="8">
        <f t="shared" si="7"/>
        <v>0</v>
      </c>
    </row>
    <row r="88" spans="2:8" x14ac:dyDescent="0.3">
      <c r="B88" s="30" t="s">
        <v>41</v>
      </c>
      <c r="C88" s="4">
        <v>75151970.930000007</v>
      </c>
      <c r="D88" s="4">
        <v>2288285.0699999998</v>
      </c>
      <c r="E88" s="4">
        <f t="shared" si="6"/>
        <v>77440256</v>
      </c>
      <c r="F88" s="4">
        <v>8105105.2999999998</v>
      </c>
      <c r="G88" s="4">
        <v>8105105.2999999998</v>
      </c>
      <c r="H88" s="8">
        <f t="shared" si="7"/>
        <v>69335150.700000003</v>
      </c>
    </row>
    <row r="89" spans="2:8" x14ac:dyDescent="0.3">
      <c r="B89" s="30" t="s">
        <v>42</v>
      </c>
      <c r="C89" s="4">
        <v>0</v>
      </c>
      <c r="D89" s="4">
        <v>0</v>
      </c>
      <c r="E89" s="4">
        <f t="shared" si="6"/>
        <v>0</v>
      </c>
      <c r="F89" s="4">
        <v>0</v>
      </c>
      <c r="G89" s="4">
        <v>0</v>
      </c>
      <c r="H89" s="8">
        <f t="shared" si="7"/>
        <v>0</v>
      </c>
    </row>
    <row r="90" spans="2:8" x14ac:dyDescent="0.3">
      <c r="B90" s="30" t="s">
        <v>43</v>
      </c>
      <c r="C90" s="4">
        <v>0</v>
      </c>
      <c r="D90" s="4">
        <v>0</v>
      </c>
      <c r="E90" s="4">
        <f t="shared" si="6"/>
        <v>0</v>
      </c>
      <c r="F90" s="4">
        <v>0</v>
      </c>
      <c r="G90" s="4">
        <v>0</v>
      </c>
      <c r="H90" s="8">
        <f t="shared" si="7"/>
        <v>0</v>
      </c>
    </row>
    <row r="91" spans="2:8" ht="20.399999999999999" x14ac:dyDescent="0.3">
      <c r="B91" s="30" t="s">
        <v>44</v>
      </c>
      <c r="C91" s="4">
        <v>0</v>
      </c>
      <c r="D91" s="4">
        <v>0</v>
      </c>
      <c r="E91" s="4">
        <f t="shared" si="6"/>
        <v>0</v>
      </c>
      <c r="F91" s="4">
        <v>0</v>
      </c>
      <c r="G91" s="4">
        <v>0</v>
      </c>
      <c r="H91" s="8">
        <f t="shared" si="7"/>
        <v>0</v>
      </c>
    </row>
    <row r="92" spans="2:8" ht="20.399999999999999" x14ac:dyDescent="0.3">
      <c r="B92" s="30" t="s">
        <v>45</v>
      </c>
      <c r="C92" s="4">
        <v>0</v>
      </c>
      <c r="D92" s="4">
        <v>0</v>
      </c>
      <c r="E92" s="4">
        <f t="shared" si="6"/>
        <v>0</v>
      </c>
      <c r="F92" s="4">
        <v>0</v>
      </c>
      <c r="G92" s="4">
        <v>0</v>
      </c>
      <c r="H92" s="8">
        <f t="shared" si="7"/>
        <v>0</v>
      </c>
    </row>
    <row r="93" spans="2:8" x14ac:dyDescent="0.3">
      <c r="B93" s="30" t="s">
        <v>46</v>
      </c>
      <c r="C93" s="4">
        <v>0</v>
      </c>
      <c r="D93" s="4">
        <v>0</v>
      </c>
      <c r="E93" s="4">
        <f t="shared" si="6"/>
        <v>0</v>
      </c>
      <c r="F93" s="4">
        <v>0</v>
      </c>
      <c r="G93" s="4">
        <v>0</v>
      </c>
      <c r="H93" s="8">
        <f t="shared" si="7"/>
        <v>0</v>
      </c>
    </row>
    <row r="94" spans="2:8" x14ac:dyDescent="0.3">
      <c r="B94" s="30" t="s">
        <v>47</v>
      </c>
      <c r="C94" s="4">
        <v>0</v>
      </c>
      <c r="D94" s="4">
        <v>0</v>
      </c>
      <c r="E94" s="4">
        <f t="shared" si="6"/>
        <v>0</v>
      </c>
      <c r="F94" s="4">
        <v>0</v>
      </c>
      <c r="G94" s="4">
        <v>0</v>
      </c>
      <c r="H94" s="8">
        <f t="shared" si="7"/>
        <v>0</v>
      </c>
    </row>
    <row r="95" spans="2:8" x14ac:dyDescent="0.3">
      <c r="B95" s="30" t="s">
        <v>48</v>
      </c>
      <c r="C95" s="4">
        <v>0</v>
      </c>
      <c r="D95" s="4">
        <v>0</v>
      </c>
      <c r="E95" s="4">
        <f t="shared" ref="E95:E126" si="8">C95+D95</f>
        <v>0</v>
      </c>
      <c r="F95" s="4">
        <v>0</v>
      </c>
      <c r="G95" s="4">
        <v>0</v>
      </c>
      <c r="H95" s="8">
        <f t="shared" ref="H95:H114" si="9">E95-F95</f>
        <v>0</v>
      </c>
    </row>
    <row r="96" spans="2:8" x14ac:dyDescent="0.3">
      <c r="B96" s="30" t="s">
        <v>49</v>
      </c>
      <c r="C96" s="4">
        <v>0</v>
      </c>
      <c r="D96" s="4">
        <v>0</v>
      </c>
      <c r="E96" s="4">
        <f t="shared" si="8"/>
        <v>0</v>
      </c>
      <c r="F96" s="4">
        <v>0</v>
      </c>
      <c r="G96" s="4">
        <v>0</v>
      </c>
      <c r="H96" s="8">
        <f t="shared" si="9"/>
        <v>0</v>
      </c>
    </row>
    <row r="97" spans="2:8" x14ac:dyDescent="0.3">
      <c r="B97" s="30" t="s">
        <v>50</v>
      </c>
      <c r="C97" s="4">
        <v>0</v>
      </c>
      <c r="D97" s="4">
        <v>0</v>
      </c>
      <c r="E97" s="4">
        <f t="shared" si="8"/>
        <v>0</v>
      </c>
      <c r="F97" s="4">
        <v>0</v>
      </c>
      <c r="G97" s="4">
        <v>0</v>
      </c>
      <c r="H97" s="8">
        <f t="shared" si="9"/>
        <v>0</v>
      </c>
    </row>
    <row r="98" spans="2:8" x14ac:dyDescent="0.3">
      <c r="B98" s="30" t="s">
        <v>51</v>
      </c>
      <c r="C98" s="4">
        <v>0</v>
      </c>
      <c r="D98" s="4">
        <v>0</v>
      </c>
      <c r="E98" s="4">
        <f t="shared" si="8"/>
        <v>0</v>
      </c>
      <c r="F98" s="4">
        <v>0</v>
      </c>
      <c r="G98" s="4">
        <v>0</v>
      </c>
      <c r="H98" s="8">
        <f t="shared" si="9"/>
        <v>0</v>
      </c>
    </row>
    <row r="99" spans="2:8" x14ac:dyDescent="0.3">
      <c r="B99" s="30" t="s">
        <v>52</v>
      </c>
      <c r="C99" s="4">
        <v>0</v>
      </c>
      <c r="D99" s="4">
        <v>0</v>
      </c>
      <c r="E99" s="4">
        <f t="shared" si="8"/>
        <v>0</v>
      </c>
      <c r="F99" s="4">
        <v>0</v>
      </c>
      <c r="G99" s="4">
        <v>0</v>
      </c>
      <c r="H99" s="8">
        <f t="shared" si="9"/>
        <v>0</v>
      </c>
    </row>
    <row r="100" spans="2:8" x14ac:dyDescent="0.3">
      <c r="B100" s="30" t="s">
        <v>53</v>
      </c>
      <c r="C100" s="4">
        <v>0</v>
      </c>
      <c r="D100" s="4">
        <v>0</v>
      </c>
      <c r="E100" s="4">
        <f t="shared" si="8"/>
        <v>0</v>
      </c>
      <c r="F100" s="4">
        <v>0</v>
      </c>
      <c r="G100" s="4">
        <v>0</v>
      </c>
      <c r="H100" s="8">
        <f t="shared" si="9"/>
        <v>0</v>
      </c>
    </row>
    <row r="101" spans="2:8" x14ac:dyDescent="0.3">
      <c r="B101" s="30" t="s">
        <v>54</v>
      </c>
      <c r="C101" s="4">
        <v>0</v>
      </c>
      <c r="D101" s="4">
        <v>0</v>
      </c>
      <c r="E101" s="4">
        <f t="shared" si="8"/>
        <v>0</v>
      </c>
      <c r="F101" s="4">
        <v>0</v>
      </c>
      <c r="G101" s="4">
        <v>0</v>
      </c>
      <c r="H101" s="8">
        <f t="shared" si="9"/>
        <v>0</v>
      </c>
    </row>
    <row r="102" spans="2:8" x14ac:dyDescent="0.3">
      <c r="B102" s="30" t="s">
        <v>55</v>
      </c>
      <c r="C102" s="4">
        <v>0</v>
      </c>
      <c r="D102" s="4">
        <v>0</v>
      </c>
      <c r="E102" s="4">
        <f t="shared" si="8"/>
        <v>0</v>
      </c>
      <c r="F102" s="4">
        <v>0</v>
      </c>
      <c r="G102" s="4">
        <v>0</v>
      </c>
      <c r="H102" s="8">
        <f t="shared" si="9"/>
        <v>0</v>
      </c>
    </row>
    <row r="103" spans="2:8" x14ac:dyDescent="0.3">
      <c r="B103" s="30" t="s">
        <v>56</v>
      </c>
      <c r="C103" s="4">
        <v>0</v>
      </c>
      <c r="D103" s="4">
        <v>0</v>
      </c>
      <c r="E103" s="4">
        <f t="shared" si="8"/>
        <v>0</v>
      </c>
      <c r="F103" s="4">
        <v>0</v>
      </c>
      <c r="G103" s="4">
        <v>0</v>
      </c>
      <c r="H103" s="8">
        <f t="shared" si="9"/>
        <v>0</v>
      </c>
    </row>
    <row r="104" spans="2:8" x14ac:dyDescent="0.3">
      <c r="B104" s="30" t="s">
        <v>57</v>
      </c>
      <c r="C104" s="4">
        <v>0</v>
      </c>
      <c r="D104" s="4">
        <v>0</v>
      </c>
      <c r="E104" s="4">
        <f t="shared" si="8"/>
        <v>0</v>
      </c>
      <c r="F104" s="4">
        <v>0</v>
      </c>
      <c r="G104" s="4">
        <v>0</v>
      </c>
      <c r="H104" s="8">
        <f t="shared" si="9"/>
        <v>0</v>
      </c>
    </row>
    <row r="105" spans="2:8" x14ac:dyDescent="0.3">
      <c r="B105" s="30" t="s">
        <v>58</v>
      </c>
      <c r="C105" s="4">
        <v>18495426</v>
      </c>
      <c r="D105" s="4">
        <v>4364920.8</v>
      </c>
      <c r="E105" s="4">
        <f t="shared" si="8"/>
        <v>22860346.800000001</v>
      </c>
      <c r="F105" s="4">
        <v>7490284.4500000002</v>
      </c>
      <c r="G105" s="4">
        <v>5898386.5300000003</v>
      </c>
      <c r="H105" s="8">
        <f t="shared" si="9"/>
        <v>15370062.350000001</v>
      </c>
    </row>
    <row r="106" spans="2:8" x14ac:dyDescent="0.3">
      <c r="B106" s="30" t="s">
        <v>59</v>
      </c>
      <c r="C106" s="4">
        <v>1</v>
      </c>
      <c r="D106" s="4">
        <v>0</v>
      </c>
      <c r="E106" s="4">
        <f t="shared" si="8"/>
        <v>1</v>
      </c>
      <c r="F106" s="4">
        <v>0</v>
      </c>
      <c r="G106" s="4">
        <v>0</v>
      </c>
      <c r="H106" s="8">
        <f t="shared" si="9"/>
        <v>1</v>
      </c>
    </row>
    <row r="107" spans="2:8" x14ac:dyDescent="0.3">
      <c r="B107" s="30" t="s">
        <v>60</v>
      </c>
      <c r="C107" s="4">
        <v>1</v>
      </c>
      <c r="D107" s="4">
        <v>0</v>
      </c>
      <c r="E107" s="4">
        <f t="shared" si="8"/>
        <v>1</v>
      </c>
      <c r="F107" s="4">
        <v>0</v>
      </c>
      <c r="G107" s="4">
        <v>0</v>
      </c>
      <c r="H107" s="8">
        <f t="shared" si="9"/>
        <v>1</v>
      </c>
    </row>
    <row r="108" spans="2:8" x14ac:dyDescent="0.3">
      <c r="B108" s="30" t="s">
        <v>61</v>
      </c>
      <c r="C108" s="4">
        <v>0</v>
      </c>
      <c r="D108" s="4">
        <v>0</v>
      </c>
      <c r="E108" s="4">
        <f t="shared" si="8"/>
        <v>0</v>
      </c>
      <c r="F108" s="4">
        <v>0</v>
      </c>
      <c r="G108" s="4">
        <v>0</v>
      </c>
      <c r="H108" s="8">
        <f t="shared" si="9"/>
        <v>0</v>
      </c>
    </row>
    <row r="109" spans="2:8" x14ac:dyDescent="0.3">
      <c r="B109" s="30" t="s">
        <v>62</v>
      </c>
      <c r="C109" s="4">
        <v>0</v>
      </c>
      <c r="D109" s="4">
        <v>572535.88</v>
      </c>
      <c r="E109" s="4">
        <f t="shared" si="8"/>
        <v>572535.88</v>
      </c>
      <c r="F109" s="4">
        <v>367901.9</v>
      </c>
      <c r="G109" s="4">
        <v>367901.9</v>
      </c>
      <c r="H109" s="8">
        <f t="shared" si="9"/>
        <v>204633.97999999998</v>
      </c>
    </row>
    <row r="110" spans="2:8" ht="20.399999999999999" x14ac:dyDescent="0.3">
      <c r="B110" s="30" t="s">
        <v>63</v>
      </c>
      <c r="C110" s="4">
        <v>0</v>
      </c>
      <c r="D110" s="4">
        <v>0</v>
      </c>
      <c r="E110" s="4">
        <f t="shared" si="8"/>
        <v>0</v>
      </c>
      <c r="F110" s="4">
        <v>0</v>
      </c>
      <c r="G110" s="4">
        <v>0</v>
      </c>
      <c r="H110" s="8">
        <f t="shared" si="9"/>
        <v>0</v>
      </c>
    </row>
    <row r="111" spans="2:8" ht="20.399999999999999" x14ac:dyDescent="0.3">
      <c r="B111" s="30" t="s">
        <v>64</v>
      </c>
      <c r="C111" s="4">
        <v>0</v>
      </c>
      <c r="D111" s="4">
        <v>0</v>
      </c>
      <c r="E111" s="4">
        <f t="shared" si="8"/>
        <v>0</v>
      </c>
      <c r="F111" s="4">
        <v>0</v>
      </c>
      <c r="G111" s="4">
        <v>0</v>
      </c>
      <c r="H111" s="8">
        <f t="shared" si="9"/>
        <v>0</v>
      </c>
    </row>
    <row r="112" spans="2:8" ht="20.399999999999999" x14ac:dyDescent="0.3">
      <c r="B112" s="30" t="s">
        <v>65</v>
      </c>
      <c r="C112" s="4">
        <v>0</v>
      </c>
      <c r="D112" s="4">
        <v>0</v>
      </c>
      <c r="E112" s="4">
        <f t="shared" si="8"/>
        <v>0</v>
      </c>
      <c r="F112" s="4">
        <v>0</v>
      </c>
      <c r="G112" s="4">
        <v>0</v>
      </c>
      <c r="H112" s="8">
        <f t="shared" si="9"/>
        <v>0</v>
      </c>
    </row>
    <row r="113" spans="2:8" ht="20.399999999999999" x14ac:dyDescent="0.3">
      <c r="B113" s="30" t="s">
        <v>66</v>
      </c>
      <c r="C113" s="4">
        <v>0</v>
      </c>
      <c r="D113" s="4">
        <v>0</v>
      </c>
      <c r="E113" s="4">
        <f t="shared" si="8"/>
        <v>0</v>
      </c>
      <c r="F113" s="4">
        <v>0</v>
      </c>
      <c r="G113" s="4">
        <v>0</v>
      </c>
      <c r="H113" s="8">
        <f t="shared" si="9"/>
        <v>0</v>
      </c>
    </row>
    <row r="114" spans="2:8" ht="20.399999999999999" x14ac:dyDescent="0.3">
      <c r="B114" s="30" t="s">
        <v>67</v>
      </c>
      <c r="C114" s="4">
        <v>0</v>
      </c>
      <c r="D114" s="4">
        <v>0</v>
      </c>
      <c r="E114" s="4">
        <f t="shared" si="8"/>
        <v>0</v>
      </c>
      <c r="F114" s="4">
        <v>0</v>
      </c>
      <c r="G114" s="4">
        <v>0</v>
      </c>
      <c r="H114" s="8">
        <f t="shared" si="9"/>
        <v>0</v>
      </c>
    </row>
    <row r="115" spans="2:8" s="10" customFormat="1" x14ac:dyDescent="0.3">
      <c r="B115" s="32"/>
      <c r="C115" s="4"/>
      <c r="D115" s="4"/>
      <c r="E115" s="4"/>
      <c r="F115" s="4"/>
      <c r="G115" s="4"/>
      <c r="H115" s="8"/>
    </row>
    <row r="116" spans="2:8" x14ac:dyDescent="0.3">
      <c r="B116" s="29" t="s">
        <v>11</v>
      </c>
      <c r="C116" s="5">
        <f t="shared" ref="C116:H116" si="10">C9+C62</f>
        <v>1648813351.7199998</v>
      </c>
      <c r="D116" s="5">
        <f t="shared" si="10"/>
        <v>75179104.320000008</v>
      </c>
      <c r="E116" s="5">
        <f t="shared" si="10"/>
        <v>1723992456.0399997</v>
      </c>
      <c r="F116" s="5">
        <f t="shared" si="10"/>
        <v>917706147.72000003</v>
      </c>
      <c r="G116" s="5">
        <f t="shared" si="10"/>
        <v>913976355.37999964</v>
      </c>
      <c r="H116" s="5">
        <f t="shared" si="10"/>
        <v>806286308.31999993</v>
      </c>
    </row>
    <row r="117" spans="2:8" ht="14.4" thickBot="1" x14ac:dyDescent="0.35">
      <c r="B117" s="33"/>
      <c r="C117" s="9"/>
      <c r="D117" s="9"/>
      <c r="E117" s="9"/>
      <c r="F117" s="9"/>
      <c r="G117" s="9"/>
      <c r="H117" s="9"/>
    </row>
    <row r="1162" spans="2:8" x14ac:dyDescent="0.3">
      <c r="B1162" s="34"/>
      <c r="C1162" s="11"/>
      <c r="D1162" s="11"/>
      <c r="E1162" s="11"/>
      <c r="F1162" s="11"/>
      <c r="G1162" s="11"/>
      <c r="H1162" s="1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F6b_EAEPED_CA</vt:lpstr>
      <vt:lpstr>'F6b_EAEPED_CA'!Área_de_impresión</vt:lpstr>
      <vt:lpstr>'F6b_EAEPED_CA'!Títulos_a_imprimir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mary</cp:lastModifiedBy>
  <cp:lastPrinted>2020-11-18T00:45:47Z</cp:lastPrinted>
  <dcterms:created xsi:type="dcterms:W3CDTF">2016-10-11T20:43:07Z</dcterms:created>
  <dcterms:modified xsi:type="dcterms:W3CDTF">2020-11-18T00:45:58Z</dcterms:modified>
</cp:coreProperties>
</file>