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11760"/>
  </bookViews>
  <sheets>
    <sheet name="F7b_PE (2)" sheetId="3" r:id="rId1"/>
    <sheet name="guia" sheetId="2" r:id="rId2"/>
  </sheets>
  <calcPr calcId="144525"/>
</workbook>
</file>

<file path=xl/calcChain.xml><?xml version="1.0" encoding="utf-8"?>
<calcChain xmlns="http://schemas.openxmlformats.org/spreadsheetml/2006/main">
  <c r="F20" i="3" l="1"/>
  <c r="F9" i="3"/>
  <c r="F31" i="3" l="1"/>
  <c r="C9" i="3"/>
  <c r="E9" i="3" l="1"/>
  <c r="E20" i="3"/>
  <c r="D9" i="3"/>
  <c r="E31" i="3" l="1"/>
  <c r="C20" i="3"/>
  <c r="C31" i="3" s="1"/>
  <c r="D20" i="3"/>
  <c r="D31" i="3" s="1"/>
</calcChain>
</file>

<file path=xl/sharedStrings.xml><?xml version="1.0" encoding="utf-8"?>
<sst xmlns="http://schemas.openxmlformats.org/spreadsheetml/2006/main" count="52" uniqueCount="43">
  <si>
    <t>(PESOS)</t>
  </si>
  <si>
    <t>(CIFRAS NOMINALES)</t>
  </si>
  <si>
    <t>Concepto (b)</t>
  </si>
  <si>
    <t xml:space="preserve">Año en Cuestión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</si>
  <si>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</si>
  <si>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</si>
  <si>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</si>
  <si>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</si>
  <si>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</si>
  <si>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</si>
  <si>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</si>
  <si>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</si>
  <si>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</si>
  <si>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</si>
  <si>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</si>
  <si>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</si>
  <si>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0"/>
        <color indexed="8"/>
        <rFont val="Arial Narrow"/>
        <family val="2"/>
      </rPr>
      <t xml:space="preserve"> </t>
    </r>
    <r>
      <rPr>
        <b/>
        <sz val="10"/>
        <color indexed="8"/>
        <rFont val="Arial Narrow"/>
        <family val="2"/>
      </rPr>
      <t>(1=A+B+C+D+E+F+G+H+I)</t>
    </r>
  </si>
  <si>
    <t>Formato 7 Proyecciones y Resultados de Ingresos y Egresos - LDF</t>
  </si>
  <si>
    <t>Formato 7 a) y b) Proyecciones de Ingresos y Egresos - LDF</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</si>
  <si>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</si>
  <si>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</si>
  <si>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r>
      <t xml:space="preserve">(a) Nombre de la Entidad Federativa / Municipio: </t>
    </r>
    <r>
      <rPr>
        <sz val="9"/>
        <color indexed="8"/>
        <rFont val="Arial"/>
        <family val="2"/>
      </rPr>
      <t>Estos formatos se presentan por cada una de las Entidades Federativas y Municipios.</t>
    </r>
  </si>
  <si>
    <r>
      <t>(b) Concepto:</t>
    </r>
    <r>
      <rPr>
        <sz val="9"/>
        <color indexed="8"/>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</si>
  <si>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t>(c) Año en Cuestión (de iniciativa de Ley) / (de proyecto de presupuesto):</t>
    </r>
    <r>
      <rPr>
        <sz val="9"/>
        <color indexed="8"/>
        <rFont val="Arial"/>
        <family val="2"/>
      </rPr>
      <t xml:space="preserve"> En ambos formatos, esta columna contiene los importes correspondientes a la Ley de Ingresos y el Presupuesto de Egresos presentados como iniciativas para ese ejercicio.</t>
    </r>
  </si>
  <si>
    <r>
      <t>(d) Año 1 al 5:</t>
    </r>
    <r>
      <rPr>
        <sz val="9"/>
        <color indexed="8"/>
        <rFont val="Arial"/>
        <family val="2"/>
      </rPr>
      <t xml:space="preserve"> En ambos formatos, las columnas contienen los importes correspondientes a las proyecciones de 5 años subsecuentes al actual, ejemplo:</t>
    </r>
  </si>
  <si>
    <t>Año en Cuestión</t>
  </si>
  <si>
    <t>Año 1</t>
  </si>
  <si>
    <t>Año 2</t>
  </si>
  <si>
    <t>Año 3</t>
  </si>
  <si>
    <t>Año 4</t>
  </si>
  <si>
    <t>Año 5</t>
  </si>
  <si>
    <t>(de iniciativa de Ley) /</t>
  </si>
  <si>
    <t>(de Proyecto de Presupuesto)</t>
  </si>
  <si>
    <t>Las proyecciones deberán abarcar para las Entidades Federativas un periodo de cinco años, adicional al Año en Cuestión. Para el caso de los Municipios con población mayor o igual a 200,000 habitantes comprenderá un periodo de tres años, adicional al Año en Cuestión; y para los Municipios con población menor a 200,000 habitantes abarcará un año adicional al Año en Cuestión.</t>
  </si>
  <si>
    <t>Recomendaciones específicas:</t>
  </si>
  <si>
    <r>
      <t>·</t>
    </r>
    <r>
      <rPr>
        <sz val="7"/>
        <color indexed="8"/>
        <rFont val="Times New Roman"/>
        <family val="1"/>
      </rPr>
      <t xml:space="preserve">            </t>
    </r>
    <r>
      <rPr>
        <sz val="9"/>
        <color indexed="8"/>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</si>
  <si>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t>MUNICIPIO DE TEPIC, NAYARIT</t>
  </si>
  <si>
    <t xml:space="preserve"> </t>
  </si>
  <si>
    <t>RESULTADOS DE EGRESOS 2018-2021 - LDF</t>
  </si>
  <si>
    <t>Año 1 (2018)</t>
  </si>
  <si>
    <t>Año 2 (2019)</t>
  </si>
  <si>
    <t>Año 3 (2020)</t>
  </si>
  <si>
    <t>(de proyecto de presupuesto)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</si>
</sst>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Red]\-#,##0\ "/>
  </numFmts>
  <fonts count="14" x14ac:knownFonts="1">
    <font>
      <sz val="11"/>
      <color theme="1"/>
      <name val="Calibri"/>
      <family val="2"/>
      <scheme val="minor"/>
    </font>
    <font>
      <b/>
      <sz val="10"/>
      <color indexed="8"/>
      <name val="Arial Narrow"/>
      <family val="2"/>
    </font>
    <font>
      <sz val="10"/>
      <color indexed="8"/>
      <name val="Arial Narrow"/>
      <family val="2"/>
    </font>
    <font>
      <sz val="9"/>
      <color indexed="8"/>
      <name val="Arial"/>
      <family val="2"/>
    </font>
    <font>
      <sz val="7"/>
      <color indexed="8"/>
      <name val="Times New Roman"/>
      <family val="1"/>
    </font>
    <font>
      <b/>
      <sz val="10"/>
      <color theme="1"/>
      <name val="Arial Narrow"/>
      <family val="2"/>
    </font>
    <font>
      <sz val="10"/>
      <color theme="1"/>
      <name val="Arial Narrow"/>
      <family val="2"/>
    </font>
    <font>
      <b/>
      <sz val="9"/>
      <color theme="1"/>
      <name val="Arial"/>
      <family val="2"/>
    </font>
    <font>
      <b/>
      <sz val="7"/>
      <color theme="1"/>
      <name val="Arial"/>
      <family val="2"/>
    </font>
    <font>
      <sz val="9"/>
      <color theme="1"/>
      <name val="Arial"/>
      <family val="2"/>
    </font>
    <font>
      <sz val="9"/>
      <color theme="1"/>
      <name val="Symbol"/>
      <family val="1"/>
      <charset val="2"/>
    </font>
    <font>
      <b/>
      <sz val="10"/>
      <color rgb="FFFF0000"/>
      <name val="Arial Narrow"/>
      <family val="2"/>
    </font>
    <font>
      <sz val="10"/>
      <name val="Arial Narrow"/>
      <family val="2"/>
    </font>
    <font>
      <b/>
      <sz val="10"/>
      <name val="Arial Narrow"/>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1">
    <xf numFmtId="0" fontId="0" fillId="0" borderId="0" xfId="0"/>
    <xf numFmtId="0" fontId="5" fillId="0" borderId="3" xfId="0" applyFont="1" applyBorder="1" applyAlignment="1">
      <alignment horizontal="left" vertical="center" wrapText="1" indent="1"/>
    </xf>
    <xf numFmtId="0" fontId="6" fillId="0" borderId="3" xfId="0" applyFont="1" applyBorder="1" applyAlignment="1">
      <alignment horizontal="left" vertical="center" wrapText="1" indent="3"/>
    </xf>
    <xf numFmtId="0" fontId="6" fillId="0" borderId="3" xfId="0" applyFont="1" applyBorder="1" applyAlignment="1">
      <alignment horizontal="left" vertical="center" wrapText="1"/>
    </xf>
    <xf numFmtId="0" fontId="6" fillId="0" borderId="4" xfId="0" applyFont="1" applyBorder="1" applyAlignment="1">
      <alignment horizontal="justify" vertical="center" wrapText="1"/>
    </xf>
    <xf numFmtId="0" fontId="6" fillId="0" borderId="0" xfId="0" applyFont="1"/>
    <xf numFmtId="164" fontId="6" fillId="0" borderId="2" xfId="0" applyNumberFormat="1" applyFont="1" applyBorder="1" applyAlignment="1">
      <alignment horizontal="right" vertical="center" wrapText="1"/>
    </xf>
    <xf numFmtId="0" fontId="7" fillId="0" borderId="0" xfId="0" applyFont="1" applyAlignment="1">
      <alignment horizontal="justify"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justify" vertical="center"/>
    </xf>
    <xf numFmtId="0" fontId="7" fillId="0" borderId="0" xfId="0" applyFont="1" applyAlignment="1">
      <alignment horizontal="center" vertical="center"/>
    </xf>
    <xf numFmtId="164" fontId="6" fillId="0" borderId="0" xfId="0" applyNumberFormat="1" applyFont="1"/>
    <xf numFmtId="43" fontId="6" fillId="0" borderId="0" xfId="0" applyNumberFormat="1" applyFont="1"/>
    <xf numFmtId="0" fontId="6" fillId="0" borderId="0" xfId="0" applyFont="1" applyBorder="1"/>
    <xf numFmtId="0" fontId="9" fillId="0" borderId="0" xfId="0" applyFont="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1" fillId="0" borderId="0" xfId="0" applyFont="1" applyAlignment="1">
      <alignment vertical="center"/>
    </xf>
    <xf numFmtId="3" fontId="5" fillId="0" borderId="5" xfId="0" applyNumberFormat="1" applyFont="1" applyBorder="1" applyAlignment="1">
      <alignment vertical="center" wrapText="1"/>
    </xf>
    <xf numFmtId="3" fontId="6" fillId="0" borderId="5" xfId="0" applyNumberFormat="1" applyFont="1" applyBorder="1" applyAlignment="1">
      <alignment vertical="center" wrapText="1"/>
    </xf>
    <xf numFmtId="3" fontId="6" fillId="0" borderId="3" xfId="0" applyNumberFormat="1" applyFont="1" applyFill="1" applyBorder="1" applyAlignment="1">
      <alignment vertical="center"/>
    </xf>
    <xf numFmtId="3" fontId="12" fillId="0" borderId="3" xfId="0" applyNumberFormat="1" applyFont="1" applyFill="1" applyBorder="1" applyAlignment="1">
      <alignment vertical="center"/>
    </xf>
    <xf numFmtId="3" fontId="6" fillId="0" borderId="3" xfId="0" applyNumberFormat="1" applyFont="1" applyBorder="1" applyAlignment="1">
      <alignment vertical="center"/>
    </xf>
    <xf numFmtId="3" fontId="6" fillId="0" borderId="5" xfId="0" applyNumberFormat="1" applyFont="1" applyFill="1" applyBorder="1" applyAlignment="1">
      <alignment vertical="center" wrapText="1"/>
    </xf>
    <xf numFmtId="3" fontId="5" fillId="0" borderId="5" xfId="0" applyNumberFormat="1" applyFont="1" applyFill="1" applyBorder="1" applyAlignment="1">
      <alignmen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0" xfId="0" applyFont="1" applyAlignment="1">
      <alignment horizontal="left"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11" xfId="0" applyFont="1" applyBorder="1" applyAlignment="1">
      <alignment horizontal="left" vertical="center" wrapText="1"/>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107706</xdr:colOff>
      <xdr:row>2</xdr:row>
      <xdr:rowOff>75467</xdr:rowOff>
    </xdr:from>
    <xdr:to>
      <xdr:col>1</xdr:col>
      <xdr:colOff>1571626</xdr:colOff>
      <xdr:row>5</xdr:row>
      <xdr:rowOff>94516</xdr:rowOff>
    </xdr:to>
    <xdr:pic>
      <xdr:nvPicPr>
        <xdr:cNvPr id="3" name="3 Imagen" descr="LOGO 41 AYUNT.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81" y="875567"/>
          <a:ext cx="1463920" cy="533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419100</xdr:colOff>
      <xdr:row>2</xdr:row>
      <xdr:rowOff>28575</xdr:rowOff>
    </xdr:from>
    <xdr:ext cx="533399" cy="640027"/>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828675"/>
          <a:ext cx="533399" cy="640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tabSelected="1" workbookViewId="0">
      <selection activeCell="B1" sqref="B1"/>
    </sheetView>
  </sheetViews>
  <sheetFormatPr baseColWidth="10" defaultColWidth="11" defaultRowHeight="12.75" x14ac:dyDescent="0.2"/>
  <cols>
    <col min="1" max="1" width="4.42578125" style="5" customWidth="1"/>
    <col min="2" max="2" width="46.85546875" style="5" customWidth="1"/>
    <col min="3" max="4" width="13.42578125" style="5" customWidth="1"/>
    <col min="5" max="6" width="15.140625" style="5" customWidth="1"/>
    <col min="7" max="7" width="5.85546875" style="5" customWidth="1"/>
    <col min="8" max="8" width="20.140625" style="5" customWidth="1"/>
    <col min="9" max="16384" width="11" style="5"/>
  </cols>
  <sheetData>
    <row r="2" spans="2:7" ht="13.5" thickBot="1" x14ac:dyDescent="0.25"/>
    <row r="3" spans="2:7" ht="15" customHeight="1" x14ac:dyDescent="0.2">
      <c r="B3" s="28" t="s">
        <v>36</v>
      </c>
      <c r="C3" s="29"/>
      <c r="D3" s="29"/>
      <c r="E3" s="29"/>
      <c r="F3" s="30"/>
    </row>
    <row r="4" spans="2:7" x14ac:dyDescent="0.2">
      <c r="B4" s="31" t="s">
        <v>38</v>
      </c>
      <c r="C4" s="32"/>
      <c r="D4" s="32"/>
      <c r="E4" s="32"/>
      <c r="F4" s="33"/>
    </row>
    <row r="5" spans="2:7" x14ac:dyDescent="0.2">
      <c r="B5" s="31" t="s">
        <v>0</v>
      </c>
      <c r="C5" s="32"/>
      <c r="D5" s="32"/>
      <c r="E5" s="32"/>
      <c r="F5" s="33"/>
    </row>
    <row r="6" spans="2:7" ht="15.75" customHeight="1" thickBot="1" x14ac:dyDescent="0.25">
      <c r="B6" s="34" t="s">
        <v>1</v>
      </c>
      <c r="C6" s="35"/>
      <c r="D6" s="35"/>
      <c r="E6" s="35"/>
      <c r="F6" s="36"/>
    </row>
    <row r="7" spans="2:7" ht="12.75" customHeight="1" x14ac:dyDescent="0.2">
      <c r="B7" s="38" t="s">
        <v>2</v>
      </c>
      <c r="C7" s="40" t="s">
        <v>39</v>
      </c>
      <c r="D7" s="40" t="s">
        <v>40</v>
      </c>
      <c r="E7" s="42" t="s">
        <v>41</v>
      </c>
      <c r="F7" s="19" t="s">
        <v>3</v>
      </c>
    </row>
    <row r="8" spans="2:7" ht="39" thickBot="1" x14ac:dyDescent="0.25">
      <c r="B8" s="39"/>
      <c r="C8" s="41"/>
      <c r="D8" s="41"/>
      <c r="E8" s="43"/>
      <c r="F8" s="18" t="s">
        <v>42</v>
      </c>
      <c r="G8" s="20"/>
    </row>
    <row r="9" spans="2:7" x14ac:dyDescent="0.2">
      <c r="B9" s="1" t="s">
        <v>16</v>
      </c>
      <c r="C9" s="21">
        <f>SUM(C10:C18)</f>
        <v>227229738.96000001</v>
      </c>
      <c r="D9" s="21">
        <f>SUM(D10:D18)</f>
        <v>1400213443.8799996</v>
      </c>
      <c r="E9" s="21">
        <f>SUM(E10:E18)</f>
        <v>733622698</v>
      </c>
      <c r="F9" s="21">
        <f>SUM(F10:F18)</f>
        <v>1053155169.1400003</v>
      </c>
    </row>
    <row r="10" spans="2:7" x14ac:dyDescent="0.2">
      <c r="B10" s="2" t="s">
        <v>4</v>
      </c>
      <c r="C10" s="22">
        <v>50579.45</v>
      </c>
      <c r="D10" s="22">
        <v>689904019.17999995</v>
      </c>
      <c r="E10" s="23">
        <v>434930184.85999995</v>
      </c>
      <c r="F10" s="23">
        <v>776298970.84000039</v>
      </c>
      <c r="G10" s="15"/>
    </row>
    <row r="11" spans="2:7" x14ac:dyDescent="0.2">
      <c r="B11" s="2" t="s">
        <v>5</v>
      </c>
      <c r="C11" s="22">
        <v>63948623.089999989</v>
      </c>
      <c r="D11" s="22">
        <v>58192777.640000008</v>
      </c>
      <c r="E11" s="24">
        <v>35980252.869999997</v>
      </c>
      <c r="F11" s="24">
        <v>11487516.390000002</v>
      </c>
    </row>
    <row r="12" spans="2:7" x14ac:dyDescent="0.2">
      <c r="B12" s="2" t="s">
        <v>6</v>
      </c>
      <c r="C12" s="22">
        <v>108310550.67</v>
      </c>
      <c r="D12" s="22">
        <v>90750469.890000001</v>
      </c>
      <c r="E12" s="23">
        <v>37723150.460000001</v>
      </c>
      <c r="F12" s="23">
        <v>15088794.140000001</v>
      </c>
    </row>
    <row r="13" spans="2:7" x14ac:dyDescent="0.2">
      <c r="B13" s="2" t="s">
        <v>7</v>
      </c>
      <c r="C13" s="22">
        <v>50539539.649999999</v>
      </c>
      <c r="D13" s="22">
        <v>219443201.37</v>
      </c>
      <c r="E13" s="23">
        <v>157836120.84</v>
      </c>
      <c r="F13" s="23">
        <v>244965180.37</v>
      </c>
    </row>
    <row r="14" spans="2:7" x14ac:dyDescent="0.2">
      <c r="B14" s="2" t="s">
        <v>8</v>
      </c>
      <c r="C14" s="22">
        <v>1549865.4</v>
      </c>
      <c r="D14" s="22">
        <v>51257810.109999999</v>
      </c>
      <c r="E14" s="23">
        <v>8452286.5499999989</v>
      </c>
      <c r="F14" s="23">
        <v>602996.97</v>
      </c>
    </row>
    <row r="15" spans="2:7" x14ac:dyDescent="0.2">
      <c r="B15" s="2" t="s">
        <v>9</v>
      </c>
      <c r="C15" s="22">
        <v>2506307.37</v>
      </c>
      <c r="D15" s="22">
        <v>17748146.59</v>
      </c>
      <c r="E15" s="23">
        <v>30843487.719999999</v>
      </c>
      <c r="F15" s="23">
        <v>0</v>
      </c>
    </row>
    <row r="16" spans="2:7" x14ac:dyDescent="0.2">
      <c r="B16" s="2" t="s">
        <v>10</v>
      </c>
      <c r="C16" s="22">
        <v>0</v>
      </c>
      <c r="D16" s="22">
        <v>0</v>
      </c>
      <c r="E16" s="23">
        <v>0</v>
      </c>
      <c r="F16" s="23">
        <v>0</v>
      </c>
      <c r="G16" s="14"/>
    </row>
    <row r="17" spans="2:9" x14ac:dyDescent="0.2">
      <c r="B17" s="2" t="s">
        <v>11</v>
      </c>
      <c r="C17" s="22">
        <v>0</v>
      </c>
      <c r="D17" s="22">
        <v>33403399.359999999</v>
      </c>
      <c r="E17" s="23">
        <v>0</v>
      </c>
      <c r="F17" s="23">
        <v>0</v>
      </c>
      <c r="G17" s="14"/>
    </row>
    <row r="18" spans="2:9" x14ac:dyDescent="0.2">
      <c r="B18" s="2" t="s">
        <v>12</v>
      </c>
      <c r="C18" s="22">
        <v>324273.33</v>
      </c>
      <c r="D18" s="25">
        <v>239513619.74000001</v>
      </c>
      <c r="E18" s="23">
        <v>27857214.699999999</v>
      </c>
      <c r="F18" s="23">
        <v>4711710.43</v>
      </c>
    </row>
    <row r="19" spans="2:9" x14ac:dyDescent="0.2">
      <c r="B19" s="3"/>
      <c r="C19" s="22"/>
      <c r="D19" s="22"/>
      <c r="E19" s="26"/>
      <c r="F19" s="26"/>
    </row>
    <row r="20" spans="2:9" x14ac:dyDescent="0.2">
      <c r="B20" s="1" t="s">
        <v>13</v>
      </c>
      <c r="C20" s="21">
        <f>SUM(C21:C29)</f>
        <v>1270265294.4300003</v>
      </c>
      <c r="D20" s="21">
        <f>SUM(D21:D29)</f>
        <v>395914413.00999999</v>
      </c>
      <c r="E20" s="27">
        <f>SUM(E21:E29)</f>
        <v>184083449.72</v>
      </c>
      <c r="F20" s="27">
        <f>SUM(F21:F29)</f>
        <v>405398924.07916665</v>
      </c>
      <c r="H20" s="16"/>
      <c r="I20" s="16"/>
    </row>
    <row r="21" spans="2:9" x14ac:dyDescent="0.2">
      <c r="B21" s="2" t="s">
        <v>4</v>
      </c>
      <c r="C21" s="22">
        <v>773815892.9000001</v>
      </c>
      <c r="D21" s="22">
        <v>87066015.350000009</v>
      </c>
      <c r="E21" s="23">
        <v>56872614.299999997</v>
      </c>
      <c r="F21" s="23">
        <v>89055409.609999999</v>
      </c>
      <c r="H21" s="16"/>
      <c r="I21" s="16"/>
    </row>
    <row r="22" spans="2:9" x14ac:dyDescent="0.2">
      <c r="B22" s="2" t="s">
        <v>5</v>
      </c>
      <c r="C22" s="25">
        <v>14551621.959999999</v>
      </c>
      <c r="D22" s="22">
        <v>19636852.969999999</v>
      </c>
      <c r="E22" s="23">
        <v>8899354.2700000014</v>
      </c>
      <c r="F22" s="23">
        <v>32162151.080000009</v>
      </c>
      <c r="I22" s="16"/>
    </row>
    <row r="23" spans="2:9" x14ac:dyDescent="0.2">
      <c r="B23" s="2" t="s">
        <v>6</v>
      </c>
      <c r="C23" s="25">
        <v>86118446.689999998</v>
      </c>
      <c r="D23" s="22">
        <v>51229411.280000001</v>
      </c>
      <c r="E23" s="23">
        <v>38448902.640000001</v>
      </c>
      <c r="F23" s="23">
        <v>67433556.680000007</v>
      </c>
      <c r="I23" s="16"/>
    </row>
    <row r="24" spans="2:9" x14ac:dyDescent="0.2">
      <c r="B24" s="2" t="s">
        <v>7</v>
      </c>
      <c r="C24" s="25">
        <v>148817000.66999999</v>
      </c>
      <c r="D24" s="22">
        <v>0</v>
      </c>
      <c r="E24" s="23">
        <v>243000</v>
      </c>
      <c r="F24" s="23">
        <v>905000</v>
      </c>
      <c r="I24" s="16"/>
    </row>
    <row r="25" spans="2:9" x14ac:dyDescent="0.2">
      <c r="B25" s="2" t="s">
        <v>8</v>
      </c>
      <c r="C25" s="25">
        <v>17486862.859999999</v>
      </c>
      <c r="D25" s="22">
        <v>6440758.4299999997</v>
      </c>
      <c r="E25" s="23">
        <v>1474080.2200000002</v>
      </c>
      <c r="F25" s="23">
        <v>16206049.940000001</v>
      </c>
      <c r="I25" s="16"/>
    </row>
    <row r="26" spans="2:9" x14ac:dyDescent="0.2">
      <c r="B26" s="2" t="s">
        <v>9</v>
      </c>
      <c r="C26" s="25">
        <v>95154650.950000003</v>
      </c>
      <c r="D26" s="22">
        <v>68538281.5</v>
      </c>
      <c r="E26" s="23">
        <v>5790259.6699999999</v>
      </c>
      <c r="F26" s="23">
        <v>76742940.080000013</v>
      </c>
      <c r="G26" s="14"/>
    </row>
    <row r="27" spans="2:9" x14ac:dyDescent="0.2">
      <c r="B27" s="2" t="s">
        <v>10</v>
      </c>
      <c r="C27" s="25">
        <v>0</v>
      </c>
      <c r="D27" s="22">
        <v>0</v>
      </c>
      <c r="E27" s="23">
        <v>0</v>
      </c>
      <c r="F27" s="23">
        <v>0</v>
      </c>
      <c r="G27" s="15"/>
    </row>
    <row r="28" spans="2:9" x14ac:dyDescent="0.2">
      <c r="B28" s="2" t="s">
        <v>14</v>
      </c>
      <c r="C28" s="25">
        <v>4595766.5199999996</v>
      </c>
      <c r="D28" s="22">
        <v>7292674.5199999996</v>
      </c>
      <c r="E28" s="23">
        <v>11915163.1</v>
      </c>
      <c r="F28" s="23">
        <v>3699085.2</v>
      </c>
    </row>
    <row r="29" spans="2:9" x14ac:dyDescent="0.2">
      <c r="B29" s="2" t="s">
        <v>12</v>
      </c>
      <c r="C29" s="25">
        <v>129725051.88</v>
      </c>
      <c r="D29" s="22">
        <v>155710418.95999998</v>
      </c>
      <c r="E29" s="23">
        <v>60440075.520000003</v>
      </c>
      <c r="F29" s="23">
        <v>119194731.48916666</v>
      </c>
    </row>
    <row r="30" spans="2:9" x14ac:dyDescent="0.2">
      <c r="B30" s="3"/>
      <c r="C30" s="22"/>
      <c r="D30" s="22"/>
      <c r="E30" s="22"/>
      <c r="F30" s="22"/>
    </row>
    <row r="31" spans="2:9" x14ac:dyDescent="0.2">
      <c r="B31" s="1" t="s">
        <v>15</v>
      </c>
      <c r="C31" s="21">
        <f>C9+C20</f>
        <v>1497495033.3900003</v>
      </c>
      <c r="D31" s="21">
        <f>D9+D20</f>
        <v>1796127856.8899996</v>
      </c>
      <c r="E31" s="21">
        <f>E9+E20</f>
        <v>917706147.72000003</v>
      </c>
      <c r="F31" s="21">
        <f>F9+F20</f>
        <v>1458554093.219167</v>
      </c>
      <c r="G31" s="5" t="s">
        <v>37</v>
      </c>
    </row>
    <row r="32" spans="2:9" ht="13.5" thickBot="1" x14ac:dyDescent="0.25">
      <c r="B32" s="4"/>
      <c r="C32" s="6"/>
      <c r="D32" s="6"/>
      <c r="E32" s="6"/>
      <c r="F32" s="6"/>
    </row>
    <row r="34" spans="2:6" ht="63.75" customHeight="1" x14ac:dyDescent="0.2">
      <c r="B34" s="37" t="s">
        <v>33</v>
      </c>
      <c r="C34" s="37"/>
      <c r="D34" s="37"/>
      <c r="E34" s="37"/>
      <c r="F34" s="17"/>
    </row>
  </sheetData>
  <mergeCells count="9">
    <mergeCell ref="B3:F3"/>
    <mergeCell ref="B4:F4"/>
    <mergeCell ref="B5:F5"/>
    <mergeCell ref="B6:F6"/>
    <mergeCell ref="B34:E34"/>
    <mergeCell ref="B7:B8"/>
    <mergeCell ref="C7:C8"/>
    <mergeCell ref="D7:D8"/>
    <mergeCell ref="E7:E8"/>
  </mergeCells>
  <pageMargins left="0.19685039370078741" right="0.19685039370078741" top="0.74803149606299213" bottom="0.74803149606299213" header="0.31496062992125984" footer="0.31496062992125984"/>
  <pageSetup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8"/>
  <sheetViews>
    <sheetView workbookViewId="0">
      <selection activeCell="A8" sqref="A8:E8"/>
    </sheetView>
  </sheetViews>
  <sheetFormatPr baseColWidth="10" defaultRowHeight="15" x14ac:dyDescent="0.25"/>
  <cols>
    <col min="1" max="1" width="28.7109375" customWidth="1"/>
    <col min="5" max="5" width="27.140625" customWidth="1"/>
  </cols>
  <sheetData>
    <row r="3" spans="1:6" x14ac:dyDescent="0.25">
      <c r="A3" s="50" t="s">
        <v>17</v>
      </c>
      <c r="B3" s="50"/>
      <c r="C3" s="50"/>
      <c r="D3" s="50"/>
      <c r="E3" s="50"/>
    </row>
    <row r="4" spans="1:6" x14ac:dyDescent="0.25">
      <c r="A4" s="50" t="s">
        <v>18</v>
      </c>
      <c r="B4" s="50"/>
      <c r="C4" s="50"/>
      <c r="D4" s="50"/>
      <c r="E4" s="50"/>
    </row>
    <row r="5" spans="1:6" ht="78" customHeight="1" x14ac:dyDescent="0.25">
      <c r="A5" s="37" t="s">
        <v>19</v>
      </c>
      <c r="B5" s="37"/>
      <c r="C5" s="37"/>
      <c r="D5" s="37"/>
      <c r="E5" s="37"/>
    </row>
    <row r="6" spans="1:6" x14ac:dyDescent="0.25">
      <c r="A6" s="7" t="s">
        <v>20</v>
      </c>
    </row>
    <row r="7" spans="1:6" ht="39" customHeight="1" x14ac:dyDescent="0.25">
      <c r="A7" s="44" t="s">
        <v>21</v>
      </c>
      <c r="B7" s="44"/>
      <c r="C7" s="44"/>
      <c r="D7" s="44"/>
      <c r="E7" s="44"/>
    </row>
    <row r="8" spans="1:6" ht="60.75" customHeight="1" x14ac:dyDescent="0.25">
      <c r="A8" s="44" t="s">
        <v>22</v>
      </c>
      <c r="B8" s="44"/>
      <c r="C8" s="44"/>
      <c r="D8" s="44"/>
      <c r="E8" s="44"/>
    </row>
    <row r="9" spans="1:6" ht="51" customHeight="1" x14ac:dyDescent="0.25">
      <c r="A9" s="44" t="s">
        <v>23</v>
      </c>
      <c r="B9" s="44"/>
      <c r="C9" s="44"/>
      <c r="D9" s="44"/>
      <c r="E9" s="44"/>
    </row>
    <row r="10" spans="1:6" ht="47.25" customHeight="1" thickBot="1" x14ac:dyDescent="0.3">
      <c r="A10" s="46" t="s">
        <v>24</v>
      </c>
      <c r="B10" s="46"/>
      <c r="C10" s="46"/>
      <c r="D10" s="46"/>
      <c r="E10" s="46"/>
    </row>
    <row r="11" spans="1:6" x14ac:dyDescent="0.25">
      <c r="A11" s="8" t="s">
        <v>25</v>
      </c>
      <c r="B11" s="47" t="s">
        <v>26</v>
      </c>
      <c r="C11" s="47" t="s">
        <v>27</v>
      </c>
      <c r="D11" s="47" t="s">
        <v>28</v>
      </c>
      <c r="E11" s="47" t="s">
        <v>29</v>
      </c>
      <c r="F11" s="47" t="s">
        <v>30</v>
      </c>
    </row>
    <row r="12" spans="1:6" x14ac:dyDescent="0.25">
      <c r="A12" s="9" t="s">
        <v>31</v>
      </c>
      <c r="B12" s="48"/>
      <c r="C12" s="48"/>
      <c r="D12" s="48"/>
      <c r="E12" s="48"/>
      <c r="F12" s="48"/>
    </row>
    <row r="13" spans="1:6" ht="15.75" thickBot="1" x14ac:dyDescent="0.3">
      <c r="A13" s="10" t="s">
        <v>32</v>
      </c>
      <c r="B13" s="49"/>
      <c r="C13" s="49"/>
      <c r="D13" s="49"/>
      <c r="E13" s="49"/>
      <c r="F13" s="49"/>
    </row>
    <row r="14" spans="1:6" ht="15.75" thickBot="1" x14ac:dyDescent="0.3">
      <c r="A14" s="10">
        <v>2017</v>
      </c>
      <c r="B14" s="11">
        <v>2018</v>
      </c>
      <c r="C14" s="11">
        <v>2019</v>
      </c>
      <c r="D14" s="11">
        <v>2020</v>
      </c>
      <c r="E14" s="11">
        <v>2021</v>
      </c>
      <c r="F14" s="11">
        <v>2022</v>
      </c>
    </row>
    <row r="15" spans="1:6" x14ac:dyDescent="0.25">
      <c r="A15" s="12"/>
    </row>
    <row r="16" spans="1:6" ht="43.5" customHeight="1" x14ac:dyDescent="0.25">
      <c r="A16" s="37" t="s">
        <v>33</v>
      </c>
      <c r="B16" s="37"/>
      <c r="C16" s="37"/>
      <c r="D16" s="37"/>
      <c r="E16" s="37"/>
      <c r="F16" s="37"/>
    </row>
    <row r="17" spans="1:6" x14ac:dyDescent="0.25">
      <c r="A17" s="13" t="s">
        <v>34</v>
      </c>
    </row>
    <row r="18" spans="1:6" ht="52.5" customHeight="1" x14ac:dyDescent="0.25">
      <c r="A18" s="45" t="s">
        <v>35</v>
      </c>
      <c r="B18" s="45"/>
      <c r="C18" s="45"/>
      <c r="D18" s="45"/>
      <c r="E18" s="45"/>
      <c r="F18" s="45"/>
    </row>
  </sheetData>
  <mergeCells count="14">
    <mergeCell ref="A3:E3"/>
    <mergeCell ref="A4:E4"/>
    <mergeCell ref="A5:E5"/>
    <mergeCell ref="A7:E7"/>
    <mergeCell ref="A8:E8"/>
    <mergeCell ref="A9:E9"/>
    <mergeCell ref="A16:F16"/>
    <mergeCell ref="A18:F18"/>
    <mergeCell ref="A10:E10"/>
    <mergeCell ref="B11:B13"/>
    <mergeCell ref="C11:C13"/>
    <mergeCell ref="D11:D13"/>
    <mergeCell ref="E11:E13"/>
    <mergeCell ref="F11:F13"/>
  </mergeCells>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F7b_PE (2)</vt:lpstr>
      <vt:lpstr>guia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Microsoft</cp:lastModifiedBy>
  <cp:lastPrinted>2021-01-14T21:48:34Z</cp:lastPrinted>
  <dcterms:created xsi:type="dcterms:W3CDTF">2016-10-11T21:28:47Z</dcterms:created>
  <dcterms:modified xsi:type="dcterms:W3CDTF">2021-01-14T21:48:45Z</dcterms:modified>
</cp:coreProperties>
</file>