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723" activeTab="7"/>
  </bookViews>
  <sheets>
    <sheet name="F1_ESF" sheetId="1" r:id="rId1"/>
    <sheet name="EA" sheetId="2" r:id="rId2"/>
    <sheet name="EFE" sheetId="3" r:id="rId3"/>
    <sheet name="EVHP" sheetId="4" r:id="rId4"/>
    <sheet name="ECSF" sheetId="5" r:id="rId5"/>
    <sheet name="IPC" sheetId="6" r:id="rId6"/>
    <sheet name="EAA" sheetId="7" r:id="rId7"/>
    <sheet name="EADPYOP" sheetId="8" r:id="rId8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<sst xmlns="http://schemas.openxmlformats.org/spreadsheetml/2006/main" count="973" uniqueCount="352">
  <si>
    <t>(PESOS)</t>
  </si>
  <si>
    <t>Concepto (c)</t>
  </si>
  <si>
    <t>Concepto</t>
  </si>
  <si>
    <t>MUNICIPIO DE TEPIC NAYARIT (a)</t>
  </si>
  <si>
    <t>Bajo protesta de decir verdad declaramos que los Estados Financieros y sus notas, son razonablemente correctos y son responsabilidad del emisor</t>
  </si>
  <si>
    <t>MUNICIPIO DE TEPIC NAYARIT</t>
  </si>
  <si>
    <t>Del 1 de Enero al 31 de Marzo de 2021</t>
  </si>
  <si>
    <t>NAYARIT</t>
  </si>
  <si>
    <t/>
  </si>
  <si>
    <t xml:space="preserve">Estado Analítico de la Deuda y Otros Pasivos </t>
  </si>
  <si>
    <t xml:space="preserve"> Del 01/ene/2021 Al 31/mar/2021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</si>
  <si>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</si>
  <si>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</si>
  <si>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</si>
  <si>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</si>
  <si>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</si>
  <si>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</si>
  <si>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Corto Plazo        </t>
  </si>
  <si>
    <t xml:space="preserve">Deuda Interna      </t>
  </si>
  <si>
    <t>Instituciones de Crédito</t>
  </si>
  <si>
    <t>Peso</t>
  </si>
  <si>
    <t>México</t>
  </si>
  <si>
    <t>Títulos y Valores</t>
  </si>
  <si>
    <t>Arrendamientos Financieros</t>
  </si>
  <si>
    <t xml:space="preserve">Deuda Externa           </t>
  </si>
  <si>
    <t>Organismos Financieros Internacionales</t>
  </si>
  <si>
    <t>Deuda Bilateral</t>
  </si>
  <si>
    <t xml:space="preserve"> Subtotal Corto Plazo        </t>
  </si>
  <si>
    <t>Largo Plazo</t>
  </si>
  <si>
    <t xml:space="preserve"> Subtotal Largo Plazo</t>
  </si>
  <si>
    <t>Otros Pasivos</t>
  </si>
  <si>
    <t xml:space="preserve"> Total Deuda y Otros Pasivos</t>
  </si>
  <si>
    <t>Estado Analítico del Activo</t>
  </si>
  <si>
    <t xml:space="preserve"> Del 01/ene/2021 al 31/mar/2021</t>
  </si>
  <si>
    <t>Saldo Inicial
1</t>
  </si>
  <si>
    <t>Cargos del
periodo                    2</t>
  </si>
  <si>
    <t>Abonos del
periodo                                                      3</t>
  </si>
  <si>
    <t>Saldo Final
4(1+2-3)</t>
  </si>
  <si>
    <t>Variación del Periodo
(4-1)</t>
  </si>
  <si>
    <t>ACTIVO</t>
  </si>
  <si>
    <t xml:space="preserve">   ACTIVO CIRCULANTE</t>
  </si>
  <si>
    <t xml:space="preserve">           EFECTIVO Y EQUIVALENTES</t>
  </si>
  <si>
    <t xml:space="preserve">           DERECHOS A RECIBIR EFECTIVO O EQUIVALENTES</t>
  </si>
  <si>
    <t xml:space="preserve">           DERECHOS A RECIBIR BIENES O SERVICIOS</t>
  </si>
  <si>
    <t xml:space="preserve">           INVENTARIOS</t>
  </si>
  <si>
    <t xml:space="preserve">           ALMACENES</t>
  </si>
  <si>
    <t xml:space="preserve">           ESTIMACIÓN POR PÉRDIDA O DETERIORO DE ACTIVOS CIRCULANTES</t>
  </si>
  <si>
    <t xml:space="preserve">           OTROS ACTIVOS CIRCULANTES</t>
  </si>
  <si>
    <t xml:space="preserve">   ACTIVO NO CIRCULANTE</t>
  </si>
  <si>
    <t xml:space="preserve">           INVERSIONES FINANCIERAS A LARGO PLAZO</t>
  </si>
  <si>
    <t xml:space="preserve">           DERECHOS A RECIBIR EFECTIVO O EQUIVALENTES A LARGO PLAZO</t>
  </si>
  <si>
    <t xml:space="preserve">           BIENES INMUEBLES, INFRAESTRUCTURA Y CONSTRUCCIONES EN PROCESO</t>
  </si>
  <si>
    <t xml:space="preserve">           BIENES MUEBLES</t>
  </si>
  <si>
    <t xml:space="preserve">           ACTIVOS INTANGIBLES</t>
  </si>
  <si>
    <t xml:space="preserve">           DEPRECIACIÓN, DETERIORO Y AMORTIZACIÓN ACUMULADA DE BIENES</t>
  </si>
  <si>
    <t xml:space="preserve">           ACTIVOS DIFERIDOS</t>
  </si>
  <si>
    <t xml:space="preserve">           ESTIMACIÓN POR PÉRDIDA O DETERIORO DE ACTIVOS NO CIRCULANTES</t>
  </si>
  <si>
    <t xml:space="preserve">           OTROS ACTIVOS NO CIRCULANTES</t>
  </si>
  <si>
    <t>Estado de Actividades</t>
  </si>
  <si>
    <t>Del 01/ene/2021 al 31/mar/2021</t>
  </si>
  <si>
    <t>2021</t>
  </si>
  <si>
    <t xml:space="preserve"> </t>
  </si>
  <si>
    <t>INGRESOS Y OTROS BENEFICIOS</t>
  </si>
  <si>
    <t>INGRESOS DE GESTIÓN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</si>
  <si>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</si>
  <si>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</si>
  <si>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</si>
  <si>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</si>
  <si>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</si>
  <si>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</si>
  <si>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</si>
  <si>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</si>
  <si>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PARTICIPACIONES, APORTACIONES, CONVENIOS, INCENTIVOS DERIVADOS DE LA COLABORACIÓN FISCAL Y FONDOS DISTINTOS DE APORTACIONES</t>
  </si>
  <si>
    <t xml:space="preserve">     TRANSFERENCIAS, ASIGNACIONES, SUBSIDIOS Y SUBVENCIONES, Y PENSIONES Y JUBILACIONES</t>
  </si>
  <si>
    <t>OTROS INGRESOS Y BENEFICIOS</t>
  </si>
  <si>
    <t xml:space="preserve">     INGRESOS FINANCIEROS</t>
  </si>
  <si>
    <t xml:space="preserve">     INCREMENTO POR VARIACIÓN DE INVENTARIOS</t>
  </si>
  <si>
    <t xml:space="preserve">     DISMINUCIÓN DEL EXCESO DE ESTIMACIONES POR PÉRDIDA O DETERIORO U OBSOLESCENCIA</t>
  </si>
  <si>
    <t xml:space="preserve">     DISMINUCIÓN DEL EXCESO DE PROVISIONES</t>
  </si>
  <si>
    <t xml:space="preserve">     OTROS INGRESOS Y BENEFICIOS VARIOS</t>
  </si>
  <si>
    <t>Total de Ingresos y Otros Beneficios</t>
  </si>
  <si>
    <t>GASTOS Y OTRAS PÉRDIDAS</t>
  </si>
  <si>
    <t>GASTOS DE FUNCIONAMIENTO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</si>
  <si>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</si>
  <si>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</si>
  <si>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</si>
  <si>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</si>
  <si>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</si>
  <si>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</si>
  <si>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</si>
  <si>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</si>
  <si>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</si>
  <si>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CONTRATOS ANÁLOGOS</t>
  </si>
  <si>
    <t xml:space="preserve">     TRANSFERENCIAS A LA SEGURIDAD SOCIAL</t>
  </si>
  <si>
    <t xml:space="preserve">     DONATIVOS</t>
  </si>
  <si>
    <t xml:space="preserve">     TRANSFERENCIAS AL EXTERIOR</t>
  </si>
  <si>
    <t>PARTICIPACIONES Y APORTACIONES</t>
  </si>
  <si>
    <t xml:space="preserve">     PARTICIPACIONES</t>
  </si>
  <si>
    <t xml:space="preserve">     APORTACIONES</t>
  </si>
  <si>
    <t xml:space="preserve">     CONVENIOS</t>
  </si>
  <si>
    <t>INTERESES, COMISIONES Y OTROS GASTOS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</si>
  <si>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</si>
  <si>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</si>
  <si>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</si>
  <si>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</si>
  <si>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</si>
  <si>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OTROS GASTOS Y PÉRDIDAS EXTRAORDINARIAS</t>
  </si>
  <si>
    <t xml:space="preserve">     ESTIMACIONES, DEPRECIACIONES, DETERIOROS, OBSOLESCENCIA Y AMORTIZACIONES</t>
  </si>
  <si>
    <t xml:space="preserve">     PROVISIONES</t>
  </si>
  <si>
    <t xml:space="preserve">     DISMINUCIÓN DE INVENTARIOS</t>
  </si>
  <si>
    <t xml:space="preserve">     AUMENTO POR INSUFICIENCIA DE ESTIMACIONES POR PÉRDIDA O DETERIORO U OBSOLESCENCIA</t>
  </si>
  <si>
    <t xml:space="preserve">     AUMENTO POR INSUFICIENCIA DE PROVISIONES</t>
  </si>
  <si>
    <t xml:space="preserve">     OTROS GASTOS</t>
  </si>
  <si>
    <t>INVERSIÓN PÚBLICA</t>
  </si>
  <si>
    <t xml:space="preserve">     INVERSIÓN PÚBLICA NO CAPITALIZABLE</t>
  </si>
  <si>
    <t>Total de Gastos y otras Pérdidas</t>
  </si>
  <si>
    <t>Resultado del Ejercicio (Ahorro/Desahorro)</t>
  </si>
  <si>
    <t>Estado de Cambios en la Situación Financiera</t>
  </si>
  <si>
    <t>Origen</t>
  </si>
  <si>
    <t>Aplicación</t>
  </si>
  <si>
    <t xml:space="preserve">            ACTIVO</t>
  </si>
  <si>
    <t xml:space="preserve">            PASIVO</t>
  </si>
  <si>
    <t xml:space="preserve">   PASIVO CIRCULANTE</t>
  </si>
  <si>
    <t xml:space="preserve">           CUENTAS POR PAGAR A CORTO PLAZO</t>
  </si>
  <si>
    <t xml:space="preserve">           DOCUMENTOS POR PAGAR A CORTO PLAZO</t>
  </si>
  <si>
    <t xml:space="preserve">           PORCIÓN A CORTO PLAZO DE LA DEUDA PÚBLICA A LARGO PLAZO</t>
  </si>
  <si>
    <t xml:space="preserve">           TÍTULOS Y VALORES A CORTO PLAZO</t>
  </si>
  <si>
    <t xml:space="preserve">           PASIVOS DIFERIDOS A CORTO PLAZO</t>
  </si>
  <si>
    <t xml:space="preserve">           FONDOS Y BIENES DE TERCEROS EN GARANTÍA Y/O ADMINISTRACIÓN A CORTO PLAZO</t>
  </si>
  <si>
    <t xml:space="preserve">           PROVISIONES A CORTO PLAZO</t>
  </si>
  <si>
    <t xml:space="preserve">           OTROS PASIVOS A CORTO PLAZO</t>
  </si>
  <si>
    <t xml:space="preserve">   PASIVO NO CIRCULANTE</t>
  </si>
  <si>
    <t xml:space="preserve">           CUENTAS POR PAGAR A LARGO PLAZO</t>
  </si>
  <si>
    <t xml:space="preserve">           DOCUMENTOS POR PAGAR A LARGO PLAZO</t>
  </si>
  <si>
    <t xml:space="preserve">           DEUDA PÚBLICA A LARGO PLAZO</t>
  </si>
  <si>
    <t xml:space="preserve">           PASIVOS DIFERIDOS A LARGO PLAZO</t>
  </si>
  <si>
    <t xml:space="preserve">           FONDOS Y BIENES DE TERCEROS EN GARANTÍA Y/O ADMINISTRACIÓN A LARGO PLAZO</t>
  </si>
  <si>
    <t xml:space="preserve">           PROVISIONES A LARGO PLAZO</t>
  </si>
  <si>
    <t xml:space="preserve">            HACIENDA PÚBLICA/ PATRIMONIO</t>
  </si>
  <si>
    <t xml:space="preserve">   HACIENDA PÚBLICA/PATRIMONIO CONTRIBUIDO</t>
  </si>
  <si>
    <t xml:space="preserve">           APORTACIONES</t>
  </si>
  <si>
    <t xml:space="preserve">           DONACIONES DE CAPITAL</t>
  </si>
  <si>
    <t xml:space="preserve">           ACTUALIZACIÓN DE LA HACIENDA PÚBLICA/PATRIMONIO</t>
  </si>
  <si>
    <t xml:space="preserve">   HACIENDA PÚBLICA /PATRIMONIO GENERADO</t>
  </si>
  <si>
    <t xml:space="preserve">           RESULTADOS DEL EJERCICIO (AHORRO/ DESAHORRO)</t>
  </si>
  <si>
    <t xml:space="preserve">           RESULTADOS DE EJERCICIOS ANTERIORES</t>
  </si>
  <si>
    <t xml:space="preserve">           REVALÚOS</t>
  </si>
  <si>
    <t xml:space="preserve">           RESERVAS</t>
  </si>
  <si>
    <t xml:space="preserve">           RECTIFICACIONES DE RESULTADOS DE EJERCICIOS ANTERIORES</t>
  </si>
  <si>
    <t xml:space="preserve">   EXCESO O INSUFICIENCIA EN LA ACTUALIZACIÓN DE LA HACIENDA PÚBLICA/ PATRIMONIO</t>
  </si>
  <si>
    <t xml:space="preserve">           RESULTADO POR POSICIÓN MONETARIA</t>
  </si>
  <si>
    <t xml:space="preserve">           RESULTADO POR TENENCIA DE ACTIVOS NO MONETARIOS</t>
  </si>
  <si>
    <t>Estado de Flujos de Efectivo</t>
  </si>
  <si>
    <t>2020</t>
  </si>
  <si>
    <t>-</t>
  </si>
  <si>
    <t>FLUJOS DE EFECTIVO DE LAS ACTIVIDADES DE OPERACIÓN</t>
  </si>
  <si>
    <t xml:space="preserve">ORIGEN  </t>
  </si>
  <si>
    <t xml:space="preserve">        ENDEUDAMIENTO EXTERNO</t>
  </si>
  <si>
    <t xml:space="preserve">        IMPUESTOS</t>
  </si>
  <si>
    <t xml:space="preserve">        CUOTAS Y APORTACIONES DE SEGURIDAD SOCIAL</t>
  </si>
  <si>
    <t xml:space="preserve">        CONTRIBUCIONES DE MEJORAS</t>
  </si>
  <si>
    <t xml:space="preserve">        DERECHOS</t>
  </si>
  <si>
    <t xml:space="preserve">        PRODUCTOS</t>
  </si>
  <si>
    <t xml:space="preserve">        APROVECHAMIENTOS</t>
  </si>
  <si>
    <t xml:space="preserve">        INGRESOS POR VENTA DE BIENES Y PRESTACIÓN DE SERVICIOS</t>
  </si>
  <si>
    <t xml:space="preserve">        PARTICIPACIONES, APORTACIONES, CONVENIOS, INCENTIVOS DERIVADOS DE LA COLABORACIÓN FISCAL Y FONDOS DISTINTOS DE APORTACIONES</t>
  </si>
  <si>
    <t xml:space="preserve">        TRANSFERENCIAS, ASIGNACIONES, SUBSIDIOS Y SUBVENCIONES, Y PENSIONES Y JUBILACIONES</t>
  </si>
  <si>
    <t xml:space="preserve">        OTROS ORÍGENES DE OPERACIÓN</t>
  </si>
  <si>
    <t xml:space="preserve">APLICACIÓN  </t>
  </si>
  <si>
    <t xml:space="preserve">        SERVICIOS PERSONALES</t>
  </si>
  <si>
    <t xml:space="preserve">        MATERIALES Y SUMINISTROS</t>
  </si>
  <si>
    <t xml:space="preserve">        SERVICIOS GENERALES</t>
  </si>
  <si>
    <t xml:space="preserve">        TRANSFERENCIAS INTERNAS Y ASIGNACIONES AL SECTOR PUBLICO</t>
  </si>
  <si>
    <t xml:space="preserve">        TRANSFERENCIAS AL RESTO DEL SECTOR PUBLICO</t>
  </si>
  <si>
    <t xml:space="preserve">        SUBSIDIOS Y SUBVENCIONES</t>
  </si>
  <si>
    <t xml:space="preserve">        AYUDAS SOCIALES</t>
  </si>
  <si>
    <t xml:space="preserve">        PENSIONES Y JUBILACIONES</t>
  </si>
  <si>
    <t xml:space="preserve">        TRANSFERENCIAS A FIDEICOMISOS, MANDATOS Y OTROS ANALOGOS</t>
  </si>
  <si>
    <t xml:space="preserve">        TRANSFERENCIAS A LA SEGURIDAD SOCIAL</t>
  </si>
  <si>
    <t xml:space="preserve">        DONATIVOS</t>
  </si>
  <si>
    <t xml:space="preserve">        TRANSFERENCIAS AL EXTERIOR</t>
  </si>
  <si>
    <t xml:space="preserve">        PARTICIPACIONES</t>
  </si>
  <si>
    <t xml:space="preserve">        APORTACIONES</t>
  </si>
  <si>
    <t xml:space="preserve">        CONVENIOS</t>
  </si>
  <si>
    <t xml:space="preserve">        OTRAS APLICACIONES DE OPERACIÓN</t>
  </si>
  <si>
    <t xml:space="preserve">FLUJOS NETOS DE EFECTIVO POR ACTIVIDADES DE OPERACIÓN  </t>
  </si>
  <si>
    <t>FLUJOS DE EFECTIVO DE LAS ACTIVIDADES DE INVERSIÓN</t>
  </si>
  <si>
    <t xml:space="preserve">        BIENES INMUEBLES, INFRAESTRUCTURA Y CONSTRUCCIONES EN PROCESO</t>
  </si>
  <si>
    <t xml:space="preserve">        BIENES MUEBLES</t>
  </si>
  <si>
    <t xml:space="preserve">        OTROS ORIGENES DE INVERSION</t>
  </si>
  <si>
    <t xml:space="preserve">        OTRAS APLICACIONES DE INVERSIÓN</t>
  </si>
  <si>
    <t xml:space="preserve">FLUJOS NETOS DE EFECTIVO POR ACTIVIDADES DE INVERSIÓN  </t>
  </si>
  <si>
    <t>FLUJO DE EFECTIVO DE LAS ACTIVIDADES DE FINANCIAMIENTO</t>
  </si>
  <si>
    <t xml:space="preserve">        ENDEUDAMIENTO NETO</t>
  </si>
  <si>
    <t xml:space="preserve">        INTERNO</t>
  </si>
  <si>
    <t xml:space="preserve">        EXTERNO</t>
  </si>
  <si>
    <t xml:space="preserve">        OTROS ORIGENES DE FINANCIAMIENTO</t>
  </si>
  <si>
    <t xml:space="preserve">        SERVICIOS DE LA DEUDA</t>
  </si>
  <si>
    <t xml:space="preserve">        OTRAS APLICACIONES DE FINANCIAMIENTO</t>
  </si>
  <si>
    <t>INCREMENTO/DISMINUCIÓN NETA EN EL EFECTIVO Y EQUIVALENTES AL EFECTIVO</t>
  </si>
  <si>
    <t xml:space="preserve">        EFECTIVO Y EQUIVALENTES AL EFECTIVO AL INICIO DEL EJERCICIO</t>
  </si>
  <si>
    <t xml:space="preserve">        EFECTIVO Y EQUIVALENTES AL EFECTIVO AL FINAL DEL EJERCICIO</t>
  </si>
  <si>
    <t>Estado de Situación Financiera Detallado - LDF</t>
  </si>
  <si>
    <t>Al 31 de diciembre de 2020 y al 31 de Marzo de 2021 (b)</t>
  </si>
  <si>
    <t>2021 (d)</t>
  </si>
  <si>
    <t>31 de diciembre de 2020 (e)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</si>
  <si>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</si>
  <si>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</si>
  <si>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</si>
  <si>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</si>
  <si>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</si>
  <si>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</si>
  <si>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</si>
  <si>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</si>
  <si>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</si>
  <si>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</si>
  <si>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</si>
  <si>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</si>
  <si>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</si>
  <si>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</si>
  <si>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</si>
  <si>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</si>
  <si>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</si>
  <si>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</si>
  <si>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</si>
  <si>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</si>
  <si>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</si>
  <si>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</si>
  <si>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</si>
  <si>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</si>
  <si>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</si>
  <si>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</si>
  <si>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</si>
  <si>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</si>
  <si>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</si>
  <si>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</si>
  <si>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</si>
  <si>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</si>
  <si>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</si>
  <si>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</si>
  <si>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</si>
  <si>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</si>
  <si>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</si>
  <si>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</si>
  <si>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</si>
  <si>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</si>
  <si>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</si>
  <si>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</si>
  <si>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</si>
  <si>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</si>
  <si>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</si>
  <si>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</si>
  <si>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</si>
  <si>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</si>
  <si>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</si>
  <si>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</si>
  <si>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</si>
  <si>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</si>
  <si>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</si>
  <si>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</si>
  <si>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</si>
  <si>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</si>
  <si>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</si>
  <si>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</si>
  <si>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</si>
  <si>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</si>
  <si>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</si>
  <si>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</si>
  <si>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</si>
  <si>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</si>
  <si>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</si>
  <si>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</si>
  <si>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</si>
  <si>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</si>
  <si>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</si>
  <si>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</si>
  <si>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</si>
  <si>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</si>
  <si>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</si>
  <si>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</si>
  <si>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</si>
  <si>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</si>
  <si>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</si>
  <si>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</si>
  <si>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</si>
  <si>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</si>
  <si>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</si>
  <si>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</si>
  <si>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</si>
  <si>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</si>
  <si>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</si>
  <si>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</si>
  <si>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</si>
  <si>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</si>
  <si>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</si>
  <si>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</si>
  <si>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</si>
  <si>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</si>
  <si>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</si>
  <si>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</si>
  <si>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</si>
  <si>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</si>
  <si>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</si>
  <si>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</si>
  <si>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</si>
  <si>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</si>
  <si>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</si>
  <si>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</si>
  <si>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</si>
  <si>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</si>
  <si>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</si>
  <si>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</si>
  <si>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</si>
  <si>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</si>
  <si>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</si>
  <si>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</si>
  <si>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</si>
  <si>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</si>
  <si>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</si>
  <si>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</si>
  <si>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</si>
  <si>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</si>
  <si>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Variación en la Hacienda Pública</t>
  </si>
  <si>
    <t>Hacienda Publica/ 
Patrimonio
Contribuido</t>
  </si>
  <si>
    <t xml:space="preserve">Hacienda Publica/ Patrimonio Generado De Ejercicios Anteriores
</t>
  </si>
  <si>
    <t>Hacienda Publica/ Patrimonio Generado Del Ejercicio</t>
  </si>
  <si>
    <t xml:space="preserve">Exceso o
Insuficiencia en la
Actualización de la
Hacienda Pública /
Patrimonio </t>
  </si>
  <si>
    <t>Total</t>
  </si>
  <si>
    <t xml:space="preserve">HACIENDA PÚBLICA/PATRIMONIO CONTRIBUIDO NETO DE 2020 </t>
  </si>
  <si>
    <t xml:space="preserve">        DONACIONES DE CAPITAL</t>
  </si>
  <si>
    <t xml:space="preserve">        ACTUALIZACIÓN DE LA HACIENDA PÚBLICA/PATRIMONIO</t>
  </si>
  <si>
    <t xml:space="preserve">HACIENDA PÚBLICA /PATRIMONIO GENERADO NETO DE 2020 </t>
  </si>
  <si>
    <t xml:space="preserve">        RESULTADOS DEL EJERCICIO (AHORRO/ DESAHORRO)</t>
  </si>
  <si>
    <t xml:space="preserve">        RESULTADOS DE EJERCICIOS ANTERIORES</t>
  </si>
  <si>
    <t xml:space="preserve">        REVALÚOS</t>
  </si>
  <si>
    <t xml:space="preserve">        RESERVAS</t>
  </si>
  <si>
    <t xml:space="preserve">        RECTIFICACIONES DE RESULTADOS DE EJERCICIOS ANTERIORES</t>
  </si>
  <si>
    <t xml:space="preserve">EXCESO O INSUFICIENCIA EN LA ACTUALIZACIÓN DE LA HACIENDA PÚBLICA/ PATRIMONIO NETO DE 2020 </t>
  </si>
  <si>
    <t xml:space="preserve">        RESULTADO POR POSICIÓN MONETARIA</t>
  </si>
  <si>
    <t xml:space="preserve">        RESULTADO POR TENENCIA DE ACTIVOS NO MONETARIOS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</si>
  <si>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</si>
  <si>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</si>
  <si>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</si>
  <si>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</si>
  <si>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</si>
  <si>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Informe de Pasivos Contingentes</t>
  </si>
  <si>
    <t>(Pesos)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</si>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</sst>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0_ ;\-0\ "/>
    <numFmt numFmtId="182" formatCode="General_)"/>
    <numFmt numFmtId="183" formatCode="&quot;$&quot;#,##0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"/>
      <color indexed="9"/>
      <name val="Arial"/>
      <family val="2"/>
    </font>
    <font>
      <b/>
      <sz val="7"/>
      <color indexed="8"/>
      <name val="Arial"/>
      <family val="2"/>
    </font>
    <font>
      <b/>
      <sz val="8.25"/>
      <color indexed="8"/>
      <name val="Arial"/>
      <family val="2"/>
    </font>
    <font>
      <sz val="7"/>
      <color indexed="9"/>
      <name val="Arial"/>
      <family val="2"/>
    </font>
    <font>
      <sz val="8"/>
      <color indexed="9"/>
      <name val="Tahoma"/>
      <family val="2"/>
    </font>
    <font>
      <b/>
      <u val="single"/>
      <sz val="8"/>
      <color indexed="8"/>
      <name val="Arial"/>
      <family val="2"/>
    </font>
    <font>
      <sz val="7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Microsoft Sans Serif"/>
      <family val="2"/>
    </font>
    <font>
      <b/>
      <sz val="8.25"/>
      <color indexed="23"/>
      <name val="Arial"/>
      <family val="2"/>
    </font>
    <font>
      <b/>
      <u val="single"/>
      <sz val="7"/>
      <color indexed="8"/>
      <name val="Arial"/>
      <family val="2"/>
    </font>
    <font>
      <b/>
      <sz val="5"/>
      <color indexed="8"/>
      <name val="Arial"/>
      <family val="2"/>
    </font>
    <font>
      <b/>
      <u val="single"/>
      <sz val="7"/>
      <color indexed="23"/>
      <name val="Arial"/>
      <family val="2"/>
    </font>
    <font>
      <sz val="7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9"/>
      <name val="Arial"/>
      <family val="2"/>
    </font>
    <font>
      <b/>
      <i/>
      <sz val="10"/>
      <color indexed="8"/>
      <name val="Arial Narrow"/>
      <family val="2"/>
    </font>
    <font>
      <b/>
      <sz val="40"/>
      <color indexed="2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180" fontId="68" fillId="0" borderId="10" xfId="0" applyNumberFormat="1" applyFont="1" applyBorder="1" applyAlignment="1">
      <alignment horizontal="right" vertical="center" wrapText="1"/>
    </xf>
    <xf numFmtId="180" fontId="71" fillId="0" borderId="10" xfId="0" applyNumberFormat="1" applyFont="1" applyBorder="1" applyAlignment="1">
      <alignment horizontal="right" vertical="center" wrapText="1"/>
    </xf>
    <xf numFmtId="180" fontId="68" fillId="0" borderId="11" xfId="0" applyNumberFormat="1" applyFont="1" applyBorder="1" applyAlignment="1">
      <alignment horizontal="right" vertical="center" wrapText="1"/>
    </xf>
    <xf numFmtId="0" fontId="68" fillId="0" borderId="12" xfId="0" applyFont="1" applyBorder="1" applyAlignment="1">
      <alignment horizontal="left" vertical="center" wrapText="1" indent="2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left" vertical="top" wrapText="1"/>
    </xf>
    <xf numFmtId="166" fontId="8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0" fillId="0" borderId="17" xfId="0" applyBorder="1" applyAlignment="1">
      <alignment/>
    </xf>
    <xf numFmtId="0" fontId="9" fillId="0" borderId="0" xfId="0" applyFont="1" applyAlignment="1">
      <alignment wrapText="1"/>
    </xf>
    <xf numFmtId="0" fontId="12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166" fontId="17" fillId="0" borderId="0" xfId="0" applyNumberFormat="1" applyFont="1" applyAlignment="1">
      <alignment horizontal="right" wrapText="1"/>
    </xf>
    <xf numFmtId="0" fontId="16" fillId="0" borderId="18" xfId="0" applyFont="1" applyBorder="1" applyAlignment="1">
      <alignment horizontal="left" vertical="top" wrapText="1"/>
    </xf>
    <xf numFmtId="166" fontId="4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wrapText="1"/>
    </xf>
    <xf numFmtId="0" fontId="1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166" fontId="1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6" fillId="34" borderId="0" xfId="0" applyFont="1" applyFill="1" applyAlignment="1">
      <alignment horizontal="right" wrapText="1"/>
    </xf>
    <xf numFmtId="0" fontId="68" fillId="0" borderId="0" xfId="0" applyFont="1" applyAlignment="1">
      <alignment horizontal="center"/>
    </xf>
    <xf numFmtId="0" fontId="71" fillId="0" borderId="2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 indent="2"/>
    </xf>
    <xf numFmtId="180" fontId="71" fillId="0" borderId="10" xfId="0" applyNumberFormat="1" applyFont="1" applyBorder="1" applyAlignment="1">
      <alignment horizontal="left" vertical="center" wrapText="1" indent="2"/>
    </xf>
    <xf numFmtId="180" fontId="68" fillId="0" borderId="10" xfId="0" applyNumberFormat="1" applyFont="1" applyBorder="1" applyAlignment="1">
      <alignment horizontal="left" vertical="center" wrapText="1" indent="2"/>
    </xf>
    <xf numFmtId="0" fontId="68" fillId="0" borderId="12" xfId="0" applyFont="1" applyBorder="1" applyAlignment="1">
      <alignment horizontal="left" vertical="center" wrapText="1" indent="4"/>
    </xf>
    <xf numFmtId="180" fontId="68" fillId="0" borderId="12" xfId="0" applyNumberFormat="1" applyFont="1" applyBorder="1" applyAlignment="1">
      <alignment horizontal="left" vertical="center" wrapText="1" indent="4"/>
    </xf>
    <xf numFmtId="180" fontId="68" fillId="0" borderId="12" xfId="0" applyNumberFormat="1" applyFont="1" applyBorder="1" applyAlignment="1">
      <alignment horizontal="left" vertical="center" indent="4"/>
    </xf>
    <xf numFmtId="180" fontId="72" fillId="0" borderId="10" xfId="0" applyNumberFormat="1" applyFont="1" applyBorder="1" applyAlignment="1">
      <alignment horizontal="left" vertical="center" wrapText="1" indent="2"/>
    </xf>
    <xf numFmtId="0" fontId="68" fillId="0" borderId="21" xfId="0" applyFont="1" applyBorder="1" applyAlignment="1">
      <alignment horizontal="left" vertical="center" wrapText="1" indent="2"/>
    </xf>
    <xf numFmtId="180" fontId="68" fillId="0" borderId="11" xfId="0" applyNumberFormat="1" applyFont="1" applyBorder="1" applyAlignment="1">
      <alignment horizontal="center" vertical="center" wrapText="1"/>
    </xf>
    <xf numFmtId="180" fontId="68" fillId="0" borderId="11" xfId="0" applyNumberFormat="1" applyFont="1" applyBorder="1" applyAlignment="1">
      <alignment horizontal="left" vertical="center" wrapText="1" indent="2"/>
    </xf>
    <xf numFmtId="0" fontId="73" fillId="33" borderId="0" xfId="0" applyFont="1" applyFill="1" applyAlignment="1">
      <alignment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6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66" fontId="13" fillId="0" borderId="23" xfId="0" applyNumberFormat="1" applyFont="1" applyBorder="1" applyAlignment="1">
      <alignment horizontal="right" vertical="center" wrapText="1"/>
    </xf>
    <xf numFmtId="166" fontId="8" fillId="0" borderId="2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66" fontId="13" fillId="0" borderId="0" xfId="0" applyNumberFormat="1" applyFont="1" applyAlignment="1">
      <alignment horizontal="right" vertical="center" wrapText="1"/>
    </xf>
    <xf numFmtId="49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9" fontId="27" fillId="35" borderId="0" xfId="15" applyNumberFormat="1" applyFont="1" applyFill="1" applyAlignment="1">
      <alignment horizontal="center" vertical="center"/>
      <protection/>
    </xf>
    <xf numFmtId="49" fontId="29" fillId="35" borderId="0" xfId="0" applyNumberFormat="1" applyFont="1" applyFill="1" applyAlignment="1">
      <alignment vertical="center"/>
    </xf>
    <xf numFmtId="49" fontId="74" fillId="36" borderId="25" xfId="0" applyNumberFormat="1" applyFont="1" applyFill="1" applyBorder="1" applyAlignment="1">
      <alignment horizontal="left" vertical="center"/>
    </xf>
    <xf numFmtId="181" fontId="74" fillId="36" borderId="26" xfId="50" applyNumberFormat="1" applyFont="1" applyFill="1" applyBorder="1" applyAlignment="1">
      <alignment vertical="center"/>
    </xf>
    <xf numFmtId="183" fontId="74" fillId="36" borderId="26" xfId="50" applyNumberFormat="1" applyFont="1" applyFill="1" applyBorder="1" applyAlignment="1">
      <alignment horizontal="right" vertical="center"/>
    </xf>
    <xf numFmtId="49" fontId="2" fillId="35" borderId="27" xfId="0" applyNumberFormat="1" applyFont="1" applyFill="1" applyBorder="1" applyAlignment="1">
      <alignment/>
    </xf>
    <xf numFmtId="49" fontId="2" fillId="35" borderId="28" xfId="0" applyNumberFormat="1" applyFont="1" applyFill="1" applyBorder="1" applyAlignment="1">
      <alignment/>
    </xf>
    <xf numFmtId="183" fontId="2" fillId="35" borderId="29" xfId="0" applyNumberFormat="1" applyFont="1" applyFill="1" applyBorder="1" applyAlignment="1">
      <alignment horizontal="right"/>
    </xf>
    <xf numFmtId="49" fontId="2" fillId="35" borderId="0" xfId="0" applyNumberFormat="1" applyFont="1" applyFill="1" applyAlignment="1">
      <alignment vertical="top"/>
    </xf>
    <xf numFmtId="49" fontId="2" fillId="35" borderId="30" xfId="0" applyNumberFormat="1" applyFont="1" applyFill="1" applyBorder="1" applyAlignment="1">
      <alignment/>
    </xf>
    <xf numFmtId="183" fontId="2" fillId="35" borderId="13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/>
    </xf>
    <xf numFmtId="183" fontId="2" fillId="35" borderId="32" xfId="0" applyNumberFormat="1" applyFont="1" applyFill="1" applyBorder="1" applyAlignment="1">
      <alignment horizontal="right"/>
    </xf>
    <xf numFmtId="49" fontId="2" fillId="35" borderId="33" xfId="0" applyNumberFormat="1" applyFont="1" applyFill="1" applyBorder="1" applyAlignment="1">
      <alignment/>
    </xf>
    <xf numFmtId="49" fontId="9" fillId="35" borderId="14" xfId="0" applyNumberFormat="1" applyFont="1" applyFill="1" applyBorder="1" applyAlignment="1">
      <alignment/>
    </xf>
    <xf numFmtId="183" fontId="9" fillId="35" borderId="34" xfId="0" applyNumberFormat="1" applyFont="1" applyFill="1" applyBorder="1" applyAlignment="1">
      <alignment horizontal="right"/>
    </xf>
    <xf numFmtId="183" fontId="2" fillId="35" borderId="0" xfId="0" applyNumberFormat="1" applyFont="1" applyFill="1" applyAlignment="1">
      <alignment horizontal="right"/>
    </xf>
    <xf numFmtId="49" fontId="30" fillId="35" borderId="0" xfId="0" applyNumberFormat="1" applyFont="1" applyFill="1" applyAlignment="1">
      <alignment vertical="top"/>
    </xf>
    <xf numFmtId="0" fontId="30" fillId="35" borderId="0" xfId="0" applyFont="1" applyFill="1" applyAlignment="1">
      <alignment vertical="top"/>
    </xf>
    <xf numFmtId="171" fontId="30" fillId="35" borderId="0" xfId="50" applyFont="1" applyFill="1" applyBorder="1" applyAlignment="1">
      <alignment/>
    </xf>
    <xf numFmtId="171" fontId="30" fillId="35" borderId="0" xfId="50" applyFont="1" applyFill="1" applyBorder="1" applyAlignment="1" applyProtection="1">
      <alignment/>
      <protection locked="0"/>
    </xf>
    <xf numFmtId="49" fontId="27" fillId="35" borderId="0" xfId="0" applyNumberFormat="1" applyFont="1" applyFill="1" applyAlignment="1">
      <alignment horizontal="right" vertical="top"/>
    </xf>
    <xf numFmtId="0" fontId="2" fillId="35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30" fillId="35" borderId="0" xfId="0" applyFont="1" applyFill="1" applyAlignment="1" applyProtection="1">
      <alignment horizontal="center" vertical="top" wrapText="1"/>
      <protection locked="0"/>
    </xf>
    <xf numFmtId="0" fontId="30" fillId="35" borderId="0" xfId="0" applyFont="1" applyFill="1" applyAlignment="1" applyProtection="1">
      <alignment vertical="top" wrapText="1"/>
      <protection locked="0"/>
    </xf>
    <xf numFmtId="0" fontId="71" fillId="37" borderId="35" xfId="0" applyFont="1" applyFill="1" applyBorder="1" applyAlignment="1">
      <alignment horizontal="center" vertical="center"/>
    </xf>
    <xf numFmtId="0" fontId="71" fillId="37" borderId="36" xfId="0" applyFont="1" applyFill="1" applyBorder="1" applyAlignment="1">
      <alignment horizontal="center" vertical="center"/>
    </xf>
    <xf numFmtId="0" fontId="71" fillId="37" borderId="37" xfId="0" applyFont="1" applyFill="1" applyBorder="1" applyAlignment="1">
      <alignment horizontal="center" vertical="center"/>
    </xf>
    <xf numFmtId="0" fontId="71" fillId="37" borderId="38" xfId="0" applyFont="1" applyFill="1" applyBorder="1" applyAlignment="1">
      <alignment horizontal="center" vertical="center" wrapText="1"/>
    </xf>
    <xf numFmtId="0" fontId="71" fillId="37" borderId="0" xfId="0" applyFont="1" applyFill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0" fontId="71" fillId="37" borderId="39" xfId="0" applyFont="1" applyFill="1" applyBorder="1" applyAlignment="1">
      <alignment horizontal="center" vertical="center" wrapText="1"/>
    </xf>
    <xf numFmtId="0" fontId="71" fillId="37" borderId="40" xfId="0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66" fontId="1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166" fontId="8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166" fontId="8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166" fontId="13" fillId="0" borderId="22" xfId="0" applyNumberFormat="1" applyFont="1" applyBorder="1" applyAlignment="1">
      <alignment horizontal="right" vertical="center" wrapText="1"/>
    </xf>
    <xf numFmtId="166" fontId="13" fillId="0" borderId="24" xfId="0" applyNumberFormat="1" applyFont="1" applyBorder="1" applyAlignment="1">
      <alignment horizontal="right" vertical="center" wrapText="1"/>
    </xf>
    <xf numFmtId="166" fontId="13" fillId="0" borderId="41" xfId="0" applyNumberFormat="1" applyFont="1" applyBorder="1" applyAlignment="1">
      <alignment horizontal="righ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166" fontId="8" fillId="0" borderId="22" xfId="0" applyNumberFormat="1" applyFont="1" applyBorder="1" applyAlignment="1">
      <alignment horizontal="right" vertical="center" wrapText="1"/>
    </xf>
    <xf numFmtId="166" fontId="8" fillId="0" borderId="24" xfId="0" applyNumberFormat="1" applyFont="1" applyBorder="1" applyAlignment="1">
      <alignment horizontal="right" vertical="center" wrapText="1"/>
    </xf>
    <xf numFmtId="166" fontId="8" fillId="0" borderId="4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166" fontId="25" fillId="0" borderId="0" xfId="0" applyNumberFormat="1" applyFont="1" applyAlignment="1">
      <alignment horizontal="right" vertical="top" wrapText="1"/>
    </xf>
    <xf numFmtId="166" fontId="22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166" fontId="14" fillId="0" borderId="0" xfId="0" applyNumberFormat="1" applyFont="1" applyAlignment="1">
      <alignment horizontal="right" vertical="top" wrapText="1"/>
    </xf>
    <xf numFmtId="166" fontId="24" fillId="0" borderId="0" xfId="0" applyNumberFormat="1" applyFont="1" applyAlignment="1">
      <alignment horizontal="right" vertical="top" wrapText="1"/>
    </xf>
    <xf numFmtId="166" fontId="21" fillId="0" borderId="0" xfId="0" applyNumberFormat="1" applyFont="1" applyAlignment="1">
      <alignment horizontal="right" vertical="top" wrapText="1"/>
    </xf>
    <xf numFmtId="0" fontId="1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35" borderId="0" xfId="0" applyFont="1" applyFill="1" applyAlignment="1" applyProtection="1">
      <alignment horizontal="center"/>
      <protection locked="0"/>
    </xf>
    <xf numFmtId="0" fontId="30" fillId="35" borderId="0" xfId="0" applyFont="1" applyFill="1" applyAlignment="1" applyProtection="1">
      <alignment horizontal="center" vertical="top"/>
      <protection locked="0"/>
    </xf>
    <xf numFmtId="0" fontId="27" fillId="35" borderId="0" xfId="54" applyFont="1" applyFill="1" applyAlignment="1">
      <alignment horizontal="center"/>
      <protection/>
    </xf>
    <xf numFmtId="0" fontId="28" fillId="35" borderId="0" xfId="54" applyFont="1" applyFill="1" applyAlignment="1">
      <alignment horizontal="center" vertical="center" wrapText="1"/>
      <protection/>
    </xf>
    <xf numFmtId="0" fontId="28" fillId="35" borderId="14" xfId="54" applyFont="1" applyFill="1" applyBorder="1" applyAlignment="1">
      <alignment horizontal="center" vertical="center" wrapText="1"/>
      <protection/>
    </xf>
    <xf numFmtId="0" fontId="70" fillId="33" borderId="0" xfId="0" applyFont="1" applyFill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right" wrapText="1"/>
    </xf>
    <xf numFmtId="166" fontId="18" fillId="0" borderId="0" xfId="0" applyNumberFormat="1" applyFont="1" applyAlignment="1">
      <alignment horizontal="right" wrapText="1"/>
    </xf>
    <xf numFmtId="0" fontId="9" fillId="0" borderId="2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2" fillId="0" borderId="42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166" fontId="17" fillId="0" borderId="0" xfId="0" applyNumberFormat="1" applyFont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66" fontId="14" fillId="0" borderId="18" xfId="0" applyNumberFormat="1" applyFont="1" applyBorder="1" applyAlignment="1">
      <alignment horizontal="right" vertical="top" wrapText="1"/>
    </xf>
    <xf numFmtId="166" fontId="14" fillId="0" borderId="13" xfId="0" applyNumberFormat="1" applyFont="1" applyBorder="1" applyAlignment="1">
      <alignment horizontal="righ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3" fillId="0" borderId="0" xfId="0" applyNumberFormat="1" applyFont="1" applyAlignment="1">
      <alignment horizontal="right" vertical="top" wrapText="1"/>
    </xf>
    <xf numFmtId="166" fontId="3" fillId="0" borderId="18" xfId="0" applyNumberFormat="1" applyFont="1" applyBorder="1" applyAlignment="1">
      <alignment horizontal="right" vertical="top" wrapText="1"/>
    </xf>
    <xf numFmtId="166" fontId="3" fillId="0" borderId="1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85725</xdr:rowOff>
    </xdr:from>
    <xdr:to>
      <xdr:col>1</xdr:col>
      <xdr:colOff>1314450</xdr:colOff>
      <xdr:row>3</xdr:row>
      <xdr:rowOff>133350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2</xdr:row>
      <xdr:rowOff>28575</xdr:rowOff>
    </xdr:from>
    <xdr:to>
      <xdr:col>1</xdr:col>
      <xdr:colOff>1447800</xdr:colOff>
      <xdr:row>4</xdr:row>
      <xdr:rowOff>76200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33375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76200</xdr:colOff>
      <xdr:row>11</xdr:row>
      <xdr:rowOff>9525</xdr:rowOff>
    </xdr:from>
    <xdr:ext cx="3676650" cy="714375"/>
    <xdr:sp>
      <xdr:nvSpPr>
        <xdr:cNvPr id="2" name="2 Rectángulo"/>
        <xdr:cNvSpPr>
          <a:spLocks/>
        </xdr:cNvSpPr>
      </xdr:nvSpPr>
      <xdr:spPr>
        <a:xfrm>
          <a:off x="2200275" y="2295525"/>
          <a:ext cx="36766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4"/>
  <sheetViews>
    <sheetView zoomScalePageLayoutView="0" workbookViewId="0" topLeftCell="A1">
      <pane ySplit="6" topLeftCell="A79" activePane="bottomLeft" state="frozen"/>
      <selection pane="topLeft" activeCell="A1" sqref="A1"/>
      <selection pane="bottomLeft" activeCell="D94" sqref="D9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41" customWidth="1"/>
    <col min="4" max="4" width="15.00390625" style="41" customWidth="1"/>
    <col min="5" max="5" width="59.421875" style="1" customWidth="1"/>
    <col min="6" max="6" width="12.28125" style="41" customWidth="1"/>
    <col min="7" max="7" width="15.140625" style="41" customWidth="1"/>
    <col min="8" max="16384" width="11.421875" style="1" customWidth="1"/>
  </cols>
  <sheetData>
    <row r="1" ht="13.5" thickBot="1"/>
    <row r="2" spans="2:7" ht="12.75">
      <c r="B2" s="95" t="s">
        <v>3</v>
      </c>
      <c r="C2" s="96"/>
      <c r="D2" s="96"/>
      <c r="E2" s="96"/>
      <c r="F2" s="96"/>
      <c r="G2" s="97"/>
    </row>
    <row r="3" spans="2:7" ht="12.75">
      <c r="B3" s="98" t="s">
        <v>202</v>
      </c>
      <c r="C3" s="99"/>
      <c r="D3" s="99"/>
      <c r="E3" s="99"/>
      <c r="F3" s="99"/>
      <c r="G3" s="100"/>
    </row>
    <row r="4" spans="2:7" ht="12.75">
      <c r="B4" s="98" t="s">
        <v>203</v>
      </c>
      <c r="C4" s="99"/>
      <c r="D4" s="99"/>
      <c r="E4" s="99"/>
      <c r="F4" s="99"/>
      <c r="G4" s="100"/>
    </row>
    <row r="5" spans="2:7" ht="13.5" thickBot="1">
      <c r="B5" s="101" t="s">
        <v>0</v>
      </c>
      <c r="C5" s="102"/>
      <c r="D5" s="102"/>
      <c r="E5" s="102"/>
      <c r="F5" s="102"/>
      <c r="G5" s="103"/>
    </row>
    <row r="6" spans="2:7" ht="26.25" thickBot="1">
      <c r="B6" s="42" t="s">
        <v>1</v>
      </c>
      <c r="C6" s="43" t="s">
        <v>204</v>
      </c>
      <c r="D6" s="43" t="s">
        <v>205</v>
      </c>
      <c r="E6" s="44" t="s">
        <v>1</v>
      </c>
      <c r="F6" s="43" t="s">
        <v>204</v>
      </c>
      <c r="G6" s="43" t="s">
        <v>205</v>
      </c>
    </row>
    <row r="7" spans="2:7" ht="12.75">
      <c r="B7" s="45" t="s">
        <v>39</v>
      </c>
      <c r="C7" s="5"/>
      <c r="D7" s="5"/>
      <c r="E7" s="46" t="s">
        <v>206</v>
      </c>
      <c r="F7" s="5"/>
      <c r="G7" s="5"/>
    </row>
    <row r="8" spans="2:7" ht="12.75">
      <c r="B8" s="45" t="s">
        <v>207</v>
      </c>
      <c r="C8" s="4"/>
      <c r="D8" s="4"/>
      <c r="E8" s="46" t="s">
        <v>208</v>
      </c>
      <c r="F8" s="4"/>
      <c r="G8" s="4"/>
    </row>
    <row r="9" spans="2:7" ht="12.75">
      <c r="B9" s="7" t="s">
        <v>209</v>
      </c>
      <c r="C9" s="4">
        <f>SUM(C10:C16)</f>
        <v>251671167.61</v>
      </c>
      <c r="D9" s="4">
        <f>SUM(D10:D16)</f>
        <v>168578376.7</v>
      </c>
      <c r="E9" s="47" t="s">
        <v>210</v>
      </c>
      <c r="F9" s="4">
        <f>SUM(F10:F18)</f>
        <v>114086187.47</v>
      </c>
      <c r="G9" s="4">
        <f>SUM(G10:G18)</f>
        <v>138751587.27</v>
      </c>
    </row>
    <row r="10" spans="2:7" ht="12.75">
      <c r="B10" s="48" t="s">
        <v>211</v>
      </c>
      <c r="C10" s="4">
        <v>270000</v>
      </c>
      <c r="D10" s="4">
        <v>0</v>
      </c>
      <c r="E10" s="49" t="s">
        <v>212</v>
      </c>
      <c r="F10" s="4">
        <v>6757096.37</v>
      </c>
      <c r="G10" s="4">
        <v>6775825.04</v>
      </c>
    </row>
    <row r="11" spans="2:7" ht="12.75">
      <c r="B11" s="48" t="s">
        <v>213</v>
      </c>
      <c r="C11" s="4">
        <v>142734479.47</v>
      </c>
      <c r="D11" s="4">
        <v>162972229.7</v>
      </c>
      <c r="E11" s="49" t="s">
        <v>214</v>
      </c>
      <c r="F11" s="4">
        <v>62877067.07</v>
      </c>
      <c r="G11" s="4">
        <v>69232506.61</v>
      </c>
    </row>
    <row r="12" spans="2:7" ht="12.75">
      <c r="B12" s="48" t="s">
        <v>215</v>
      </c>
      <c r="C12" s="4">
        <v>0</v>
      </c>
      <c r="D12" s="4">
        <v>0</v>
      </c>
      <c r="E12" s="49" t="s">
        <v>216</v>
      </c>
      <c r="F12" s="4">
        <v>27267147.55</v>
      </c>
      <c r="G12" s="4">
        <v>32675374.3</v>
      </c>
    </row>
    <row r="13" spans="2:7" ht="12.75">
      <c r="B13" s="48" t="s">
        <v>217</v>
      </c>
      <c r="C13" s="4">
        <v>103220168.78</v>
      </c>
      <c r="D13" s="4">
        <v>0</v>
      </c>
      <c r="E13" s="49" t="s">
        <v>218</v>
      </c>
      <c r="F13" s="4">
        <v>2022508.08</v>
      </c>
      <c r="G13" s="4">
        <v>2052507.83</v>
      </c>
    </row>
    <row r="14" spans="2:7" ht="12.75">
      <c r="B14" s="48" t="s">
        <v>219</v>
      </c>
      <c r="C14" s="4">
        <v>69060</v>
      </c>
      <c r="D14" s="4">
        <v>69060</v>
      </c>
      <c r="E14" s="49" t="s">
        <v>220</v>
      </c>
      <c r="F14" s="4">
        <v>219265.76</v>
      </c>
      <c r="G14" s="4">
        <v>1344265.76</v>
      </c>
    </row>
    <row r="15" spans="2:7" ht="25.5">
      <c r="B15" s="48" t="s">
        <v>221</v>
      </c>
      <c r="C15" s="4">
        <v>5377459.36</v>
      </c>
      <c r="D15" s="4">
        <v>5537087</v>
      </c>
      <c r="E15" s="49" t="s">
        <v>222</v>
      </c>
      <c r="F15" s="4">
        <v>0</v>
      </c>
      <c r="G15" s="4">
        <v>0</v>
      </c>
    </row>
    <row r="16" spans="2:7" ht="12.75">
      <c r="B16" s="48" t="s">
        <v>223</v>
      </c>
      <c r="C16" s="4">
        <v>0</v>
      </c>
      <c r="D16" s="4">
        <v>0</v>
      </c>
      <c r="E16" s="49" t="s">
        <v>224</v>
      </c>
      <c r="F16" s="4">
        <v>14943102.64</v>
      </c>
      <c r="G16" s="4">
        <v>26671107.73</v>
      </c>
    </row>
    <row r="17" spans="2:7" ht="12.75">
      <c r="B17" s="7" t="s">
        <v>225</v>
      </c>
      <c r="C17" s="4">
        <f>SUM(C18:C24)</f>
        <v>243324485.75</v>
      </c>
      <c r="D17" s="4">
        <f>SUM(D18:D24)</f>
        <v>242903810.15</v>
      </c>
      <c r="E17" s="49" t="s">
        <v>226</v>
      </c>
      <c r="F17" s="4">
        <v>0</v>
      </c>
      <c r="G17" s="4">
        <v>0</v>
      </c>
    </row>
    <row r="18" spans="2:7" ht="12.75">
      <c r="B18" s="48" t="s">
        <v>227</v>
      </c>
      <c r="C18" s="4">
        <v>0</v>
      </c>
      <c r="D18" s="4">
        <v>0</v>
      </c>
      <c r="E18" s="49" t="s">
        <v>228</v>
      </c>
      <c r="F18" s="4">
        <v>0</v>
      </c>
      <c r="G18" s="4">
        <v>0</v>
      </c>
    </row>
    <row r="19" spans="2:7" ht="12.75">
      <c r="B19" s="48" t="s">
        <v>229</v>
      </c>
      <c r="C19" s="4">
        <v>44760586.56</v>
      </c>
      <c r="D19" s="4">
        <v>44792406.56</v>
      </c>
      <c r="E19" s="47" t="s">
        <v>230</v>
      </c>
      <c r="F19" s="4">
        <f>SUM(F20:F22)</f>
        <v>321003591.49</v>
      </c>
      <c r="G19" s="4">
        <f>SUM(G20:G22)</f>
        <v>335222342.36</v>
      </c>
    </row>
    <row r="20" spans="2:7" ht="12.75">
      <c r="B20" s="48" t="s">
        <v>231</v>
      </c>
      <c r="C20" s="4">
        <v>309520.62</v>
      </c>
      <c r="D20" s="4">
        <v>343620</v>
      </c>
      <c r="E20" s="49" t="s">
        <v>232</v>
      </c>
      <c r="F20" s="4">
        <v>0</v>
      </c>
      <c r="G20" s="4">
        <v>0</v>
      </c>
    </row>
    <row r="21" spans="2:7" ht="12.75">
      <c r="B21" s="48" t="s">
        <v>233</v>
      </c>
      <c r="C21" s="4">
        <v>197595052.78</v>
      </c>
      <c r="D21" s="4">
        <v>197595052.78</v>
      </c>
      <c r="E21" s="50" t="s">
        <v>234</v>
      </c>
      <c r="F21" s="4">
        <v>0</v>
      </c>
      <c r="G21" s="4">
        <v>0</v>
      </c>
    </row>
    <row r="22" spans="2:7" ht="12.75">
      <c r="B22" s="48" t="s">
        <v>235</v>
      </c>
      <c r="C22" s="4">
        <v>0</v>
      </c>
      <c r="D22" s="4">
        <v>0</v>
      </c>
      <c r="E22" s="49" t="s">
        <v>236</v>
      </c>
      <c r="F22" s="4">
        <v>321003591.49</v>
      </c>
      <c r="G22" s="4">
        <v>335222342.36</v>
      </c>
    </row>
    <row r="23" spans="2:7" ht="12.75">
      <c r="B23" s="48" t="s">
        <v>237</v>
      </c>
      <c r="C23" s="4">
        <v>487245.26</v>
      </c>
      <c r="D23" s="4">
        <v>0</v>
      </c>
      <c r="E23" s="47" t="s">
        <v>238</v>
      </c>
      <c r="F23" s="4">
        <f>SUM(F24:F25)</f>
        <v>16250000</v>
      </c>
      <c r="G23" s="4">
        <f>SUM(G24:G25)</f>
        <v>0</v>
      </c>
    </row>
    <row r="24" spans="2:7" ht="12.75">
      <c r="B24" s="48" t="s">
        <v>239</v>
      </c>
      <c r="C24" s="4">
        <v>172080.53</v>
      </c>
      <c r="D24" s="4">
        <v>172730.81</v>
      </c>
      <c r="E24" s="49" t="s">
        <v>240</v>
      </c>
      <c r="F24" s="4">
        <v>16250000</v>
      </c>
      <c r="G24" s="4">
        <v>0</v>
      </c>
    </row>
    <row r="25" spans="2:7" ht="12.75">
      <c r="B25" s="7" t="s">
        <v>241</v>
      </c>
      <c r="C25" s="4">
        <f>SUM(C26:C30)</f>
        <v>2556368.3</v>
      </c>
      <c r="D25" s="4">
        <f>SUM(D26:D30)</f>
        <v>2574706.56</v>
      </c>
      <c r="E25" s="49" t="s">
        <v>242</v>
      </c>
      <c r="F25" s="4">
        <v>0</v>
      </c>
      <c r="G25" s="4">
        <v>0</v>
      </c>
    </row>
    <row r="26" spans="2:7" ht="25.5">
      <c r="B26" s="48" t="s">
        <v>243</v>
      </c>
      <c r="C26" s="4">
        <v>0</v>
      </c>
      <c r="D26" s="4">
        <v>0</v>
      </c>
      <c r="E26" s="47" t="s">
        <v>244</v>
      </c>
      <c r="F26" s="4">
        <v>0</v>
      </c>
      <c r="G26" s="4">
        <v>0</v>
      </c>
    </row>
    <row r="27" spans="2:7" ht="25.5">
      <c r="B27" s="48" t="s">
        <v>245</v>
      </c>
      <c r="C27" s="4">
        <v>0</v>
      </c>
      <c r="D27" s="4">
        <v>0</v>
      </c>
      <c r="E27" s="47" t="s">
        <v>246</v>
      </c>
      <c r="F27" s="4">
        <f>SUM(F28:F30)</f>
        <v>0</v>
      </c>
      <c r="G27" s="4">
        <f>SUM(G28:G30)</f>
        <v>0</v>
      </c>
    </row>
    <row r="28" spans="2:7" ht="25.5">
      <c r="B28" s="48" t="s">
        <v>247</v>
      </c>
      <c r="C28" s="4">
        <v>0</v>
      </c>
      <c r="D28" s="4">
        <v>0</v>
      </c>
      <c r="E28" s="49" t="s">
        <v>248</v>
      </c>
      <c r="F28" s="4">
        <v>0</v>
      </c>
      <c r="G28" s="4">
        <v>0</v>
      </c>
    </row>
    <row r="29" spans="2:7" ht="12.75">
      <c r="B29" s="48" t="s">
        <v>249</v>
      </c>
      <c r="C29" s="4">
        <v>2556368.3</v>
      </c>
      <c r="D29" s="4">
        <v>2574706.56</v>
      </c>
      <c r="E29" s="49" t="s">
        <v>250</v>
      </c>
      <c r="F29" s="4">
        <v>0</v>
      </c>
      <c r="G29" s="4">
        <v>0</v>
      </c>
    </row>
    <row r="30" spans="2:7" ht="12.75">
      <c r="B30" s="48" t="s">
        <v>251</v>
      </c>
      <c r="C30" s="4">
        <v>0</v>
      </c>
      <c r="D30" s="4">
        <v>0</v>
      </c>
      <c r="E30" s="49" t="s">
        <v>252</v>
      </c>
      <c r="F30" s="4">
        <v>0</v>
      </c>
      <c r="G30" s="4">
        <v>0</v>
      </c>
    </row>
    <row r="31" spans="2:7" ht="25.5">
      <c r="B31" s="7" t="s">
        <v>253</v>
      </c>
      <c r="C31" s="4">
        <f>SUM(C32:C36)</f>
        <v>0</v>
      </c>
      <c r="D31" s="4">
        <f>SUM(D32:D36)</f>
        <v>0</v>
      </c>
      <c r="E31" s="47" t="s">
        <v>254</v>
      </c>
      <c r="F31" s="4">
        <f>SUM(F32:F37)</f>
        <v>0</v>
      </c>
      <c r="G31" s="4">
        <f>SUM(G32:G37)</f>
        <v>0</v>
      </c>
    </row>
    <row r="32" spans="2:7" ht="12.75">
      <c r="B32" s="48" t="s">
        <v>255</v>
      </c>
      <c r="C32" s="4">
        <v>0</v>
      </c>
      <c r="D32" s="4">
        <v>0</v>
      </c>
      <c r="E32" s="49" t="s">
        <v>256</v>
      </c>
      <c r="F32" s="4">
        <v>0</v>
      </c>
      <c r="G32" s="4">
        <v>0</v>
      </c>
    </row>
    <row r="33" spans="2:7" ht="12.75">
      <c r="B33" s="48" t="s">
        <v>257</v>
      </c>
      <c r="C33" s="4">
        <v>0</v>
      </c>
      <c r="D33" s="4">
        <v>0</v>
      </c>
      <c r="E33" s="49" t="s">
        <v>258</v>
      </c>
      <c r="F33" s="4">
        <v>0</v>
      </c>
      <c r="G33" s="4">
        <v>0</v>
      </c>
    </row>
    <row r="34" spans="2:7" ht="12.75">
      <c r="B34" s="48" t="s">
        <v>259</v>
      </c>
      <c r="C34" s="4">
        <v>0</v>
      </c>
      <c r="D34" s="4">
        <v>0</v>
      </c>
      <c r="E34" s="49" t="s">
        <v>260</v>
      </c>
      <c r="F34" s="4">
        <v>0</v>
      </c>
      <c r="G34" s="4">
        <v>0</v>
      </c>
    </row>
    <row r="35" spans="2:7" ht="25.5">
      <c r="B35" s="48" t="s">
        <v>261</v>
      </c>
      <c r="C35" s="4">
        <v>0</v>
      </c>
      <c r="D35" s="4">
        <v>0</v>
      </c>
      <c r="E35" s="49" t="s">
        <v>262</v>
      </c>
      <c r="F35" s="4">
        <v>0</v>
      </c>
      <c r="G35" s="4">
        <v>0</v>
      </c>
    </row>
    <row r="36" spans="2:7" ht="12.75">
      <c r="B36" s="48" t="s">
        <v>263</v>
      </c>
      <c r="C36" s="4">
        <v>0</v>
      </c>
      <c r="D36" s="4">
        <v>0</v>
      </c>
      <c r="E36" s="49" t="s">
        <v>264</v>
      </c>
      <c r="F36" s="4">
        <v>0</v>
      </c>
      <c r="G36" s="4">
        <v>0</v>
      </c>
    </row>
    <row r="37" spans="2:7" ht="12.75">
      <c r="B37" s="7" t="s">
        <v>265</v>
      </c>
      <c r="C37" s="4">
        <v>0</v>
      </c>
      <c r="D37" s="4">
        <v>0</v>
      </c>
      <c r="E37" s="49" t="s">
        <v>266</v>
      </c>
      <c r="F37" s="4">
        <v>0</v>
      </c>
      <c r="G37" s="4">
        <v>0</v>
      </c>
    </row>
    <row r="38" spans="2:7" ht="12.75">
      <c r="B38" s="7" t="s">
        <v>267</v>
      </c>
      <c r="C38" s="4">
        <f>SUM(C39:C40)</f>
        <v>0</v>
      </c>
      <c r="D38" s="4">
        <f>SUM(D39:D40)</f>
        <v>0</v>
      </c>
      <c r="E38" s="47" t="s">
        <v>268</v>
      </c>
      <c r="F38" s="4">
        <f>SUM(F39:F41)</f>
        <v>0</v>
      </c>
      <c r="G38" s="4">
        <f>SUM(G39:G41)</f>
        <v>0</v>
      </c>
    </row>
    <row r="39" spans="2:7" ht="25.5">
      <c r="B39" s="48" t="s">
        <v>269</v>
      </c>
      <c r="C39" s="4">
        <v>0</v>
      </c>
      <c r="D39" s="4">
        <v>0</v>
      </c>
      <c r="E39" s="49" t="s">
        <v>270</v>
      </c>
      <c r="F39" s="4">
        <v>0</v>
      </c>
      <c r="G39" s="4">
        <v>0</v>
      </c>
    </row>
    <row r="40" spans="2:7" ht="12.75">
      <c r="B40" s="48" t="s">
        <v>271</v>
      </c>
      <c r="C40" s="4">
        <v>0</v>
      </c>
      <c r="D40" s="4">
        <v>0</v>
      </c>
      <c r="E40" s="49" t="s">
        <v>272</v>
      </c>
      <c r="F40" s="4">
        <v>0</v>
      </c>
      <c r="G40" s="4">
        <v>0</v>
      </c>
    </row>
    <row r="41" spans="2:7" ht="12.75">
      <c r="B41" s="7" t="s">
        <v>273</v>
      </c>
      <c r="C41" s="4">
        <f>SUM(C42:C45)</f>
        <v>0</v>
      </c>
      <c r="D41" s="4">
        <f>SUM(D42:D45)</f>
        <v>0</v>
      </c>
      <c r="E41" s="49" t="s">
        <v>274</v>
      </c>
      <c r="F41" s="4">
        <v>0</v>
      </c>
      <c r="G41" s="4">
        <v>0</v>
      </c>
    </row>
    <row r="42" spans="2:7" ht="12.75">
      <c r="B42" s="48" t="s">
        <v>275</v>
      </c>
      <c r="C42" s="4">
        <v>0</v>
      </c>
      <c r="D42" s="4">
        <v>0</v>
      </c>
      <c r="E42" s="47" t="s">
        <v>276</v>
      </c>
      <c r="F42" s="4">
        <f>SUM(F43:F45)</f>
        <v>38280</v>
      </c>
      <c r="G42" s="4">
        <f>SUM(G43:G45)</f>
        <v>38280</v>
      </c>
    </row>
    <row r="43" spans="2:7" ht="12.75">
      <c r="B43" s="48" t="s">
        <v>277</v>
      </c>
      <c r="C43" s="4">
        <v>0</v>
      </c>
      <c r="D43" s="4">
        <v>0</v>
      </c>
      <c r="E43" s="49" t="s">
        <v>278</v>
      </c>
      <c r="F43" s="4">
        <v>0</v>
      </c>
      <c r="G43" s="4">
        <v>0</v>
      </c>
    </row>
    <row r="44" spans="2:7" ht="25.5">
      <c r="B44" s="48" t="s">
        <v>279</v>
      </c>
      <c r="C44" s="4">
        <v>0</v>
      </c>
      <c r="D44" s="4">
        <v>0</v>
      </c>
      <c r="E44" s="49" t="s">
        <v>280</v>
      </c>
      <c r="F44" s="4">
        <v>0</v>
      </c>
      <c r="G44" s="4">
        <v>0</v>
      </c>
    </row>
    <row r="45" spans="2:7" ht="12.75">
      <c r="B45" s="48" t="s">
        <v>281</v>
      </c>
      <c r="C45" s="4">
        <v>0</v>
      </c>
      <c r="D45" s="4">
        <v>0</v>
      </c>
      <c r="E45" s="49" t="s">
        <v>282</v>
      </c>
      <c r="F45" s="4">
        <v>38280</v>
      </c>
      <c r="G45" s="4">
        <v>38280</v>
      </c>
    </row>
    <row r="46" spans="2:7" ht="12.75">
      <c r="B46" s="7"/>
      <c r="C46" s="4"/>
      <c r="D46" s="4"/>
      <c r="E46" s="47"/>
      <c r="F46" s="4"/>
      <c r="G46" s="4"/>
    </row>
    <row r="47" spans="2:7" ht="12.75">
      <c r="B47" s="45" t="s">
        <v>283</v>
      </c>
      <c r="C47" s="4">
        <f>C9+C17+C25+C31+C37+C38+C41</f>
        <v>497552021.66</v>
      </c>
      <c r="D47" s="4">
        <f>D9+D17+D25+D31+D37+D38+D41</f>
        <v>414056893.41</v>
      </c>
      <c r="E47" s="46" t="s">
        <v>284</v>
      </c>
      <c r="F47" s="4">
        <f>F9+F19+F23+F26+F27+F31+F38+F42</f>
        <v>451378058.96000004</v>
      </c>
      <c r="G47" s="4">
        <f>G9+G19+G23+G26+G27+G31+G38+G42</f>
        <v>474012209.63</v>
      </c>
    </row>
    <row r="48" spans="2:7" ht="12.75">
      <c r="B48" s="45"/>
      <c r="C48" s="4"/>
      <c r="D48" s="4"/>
      <c r="E48" s="46"/>
      <c r="F48" s="4"/>
      <c r="G48" s="4"/>
    </row>
    <row r="49" spans="2:7" ht="12.75">
      <c r="B49" s="45" t="s">
        <v>285</v>
      </c>
      <c r="C49" s="4"/>
      <c r="D49" s="4"/>
      <c r="E49" s="46" t="s">
        <v>286</v>
      </c>
      <c r="F49" s="4"/>
      <c r="G49" s="4"/>
    </row>
    <row r="50" spans="2:7" ht="12.75">
      <c r="B50" s="7" t="s">
        <v>287</v>
      </c>
      <c r="C50" s="4">
        <v>0</v>
      </c>
      <c r="D50" s="4">
        <v>0</v>
      </c>
      <c r="E50" s="47" t="s">
        <v>288</v>
      </c>
      <c r="F50" s="4">
        <v>0</v>
      </c>
      <c r="G50" s="4">
        <v>0</v>
      </c>
    </row>
    <row r="51" spans="2:7" ht="12.75">
      <c r="B51" s="7" t="s">
        <v>289</v>
      </c>
      <c r="C51" s="4">
        <v>270704.67</v>
      </c>
      <c r="D51" s="4">
        <v>264704.67</v>
      </c>
      <c r="E51" s="47" t="s">
        <v>290</v>
      </c>
      <c r="F51" s="4">
        <v>0</v>
      </c>
      <c r="G51" s="4">
        <v>0</v>
      </c>
    </row>
    <row r="52" spans="2:7" ht="12.75">
      <c r="B52" s="7" t="s">
        <v>291</v>
      </c>
      <c r="C52" s="4">
        <v>5251691752.46</v>
      </c>
      <c r="D52" s="4">
        <v>5223650544.11</v>
      </c>
      <c r="E52" s="47" t="s">
        <v>292</v>
      </c>
      <c r="F52" s="4">
        <v>403777877.72</v>
      </c>
      <c r="G52" s="4">
        <v>405375933.86</v>
      </c>
    </row>
    <row r="53" spans="2:7" ht="12.75">
      <c r="B53" s="7" t="s">
        <v>293</v>
      </c>
      <c r="C53" s="4">
        <v>312503818.24</v>
      </c>
      <c r="D53" s="4">
        <v>312477138.24</v>
      </c>
      <c r="E53" s="47" t="s">
        <v>294</v>
      </c>
      <c r="F53" s="4">
        <v>0</v>
      </c>
      <c r="G53" s="4">
        <v>0</v>
      </c>
    </row>
    <row r="54" spans="2:7" ht="12.75">
      <c r="B54" s="7" t="s">
        <v>295</v>
      </c>
      <c r="C54" s="4">
        <v>9609718.16</v>
      </c>
      <c r="D54" s="4">
        <v>9609718.16</v>
      </c>
      <c r="E54" s="47" t="s">
        <v>296</v>
      </c>
      <c r="F54" s="4">
        <v>0</v>
      </c>
      <c r="G54" s="4">
        <v>0</v>
      </c>
    </row>
    <row r="55" spans="2:7" ht="12.75">
      <c r="B55" s="7" t="s">
        <v>297</v>
      </c>
      <c r="C55" s="4">
        <v>0</v>
      </c>
      <c r="D55" s="4">
        <v>0</v>
      </c>
      <c r="E55" s="47" t="s">
        <v>298</v>
      </c>
      <c r="F55" s="4">
        <v>0</v>
      </c>
      <c r="G55" s="4">
        <v>0</v>
      </c>
    </row>
    <row r="56" spans="2:7" ht="12.75">
      <c r="B56" s="7" t="s">
        <v>299</v>
      </c>
      <c r="C56" s="4">
        <v>28124952.2</v>
      </c>
      <c r="D56" s="4">
        <v>28124952.2</v>
      </c>
      <c r="E56" s="46"/>
      <c r="F56" s="4"/>
      <c r="G56" s="4"/>
    </row>
    <row r="57" spans="2:7" ht="12.75">
      <c r="B57" s="7" t="s">
        <v>300</v>
      </c>
      <c r="C57" s="4">
        <v>0</v>
      </c>
      <c r="D57" s="4">
        <v>0</v>
      </c>
      <c r="E57" s="46" t="s">
        <v>301</v>
      </c>
      <c r="F57" s="4">
        <f>SUM(F50:F55)</f>
        <v>403777877.72</v>
      </c>
      <c r="G57" s="4">
        <f>SUM(G50:G55)</f>
        <v>405375933.86</v>
      </c>
    </row>
    <row r="58" spans="2:7" ht="12.75">
      <c r="B58" s="7" t="s">
        <v>302</v>
      </c>
      <c r="C58" s="4">
        <v>0</v>
      </c>
      <c r="D58" s="4">
        <v>0</v>
      </c>
      <c r="E58" s="51"/>
      <c r="F58" s="4"/>
      <c r="G58" s="4"/>
    </row>
    <row r="59" spans="2:7" ht="12.75">
      <c r="B59" s="7"/>
      <c r="C59" s="4"/>
      <c r="D59" s="4"/>
      <c r="E59" s="46" t="s">
        <v>303</v>
      </c>
      <c r="F59" s="4">
        <f>F47+F57</f>
        <v>855155936.6800001</v>
      </c>
      <c r="G59" s="4">
        <f>G47+G57</f>
        <v>879388143.49</v>
      </c>
    </row>
    <row r="60" spans="2:7" ht="25.5">
      <c r="B60" s="45" t="s">
        <v>304</v>
      </c>
      <c r="C60" s="4">
        <f>SUM(C50:C58)</f>
        <v>5602200945.73</v>
      </c>
      <c r="D60" s="4">
        <f>SUM(D50:D58)</f>
        <v>5574127057.379999</v>
      </c>
      <c r="E60" s="47"/>
      <c r="F60" s="4"/>
      <c r="G60" s="4"/>
    </row>
    <row r="61" spans="2:7" ht="12.75">
      <c r="B61" s="7"/>
      <c r="C61" s="4"/>
      <c r="D61" s="4"/>
      <c r="E61" s="46" t="s">
        <v>305</v>
      </c>
      <c r="F61" s="4"/>
      <c r="G61" s="4"/>
    </row>
    <row r="62" spans="2:7" ht="12.75">
      <c r="B62" s="45" t="s">
        <v>306</v>
      </c>
      <c r="C62" s="4">
        <f>C47+C60</f>
        <v>6099752967.389999</v>
      </c>
      <c r="D62" s="4">
        <f>D47+D60</f>
        <v>5988183950.789999</v>
      </c>
      <c r="E62" s="46"/>
      <c r="F62" s="4"/>
      <c r="G62" s="4"/>
    </row>
    <row r="63" spans="2:7" ht="12.75">
      <c r="B63" s="7"/>
      <c r="C63" s="4"/>
      <c r="D63" s="4"/>
      <c r="E63" s="46" t="s">
        <v>307</v>
      </c>
      <c r="F63" s="4">
        <f>SUM(F64:F66)</f>
        <v>0</v>
      </c>
      <c r="G63" s="4">
        <f>SUM(G64:G66)</f>
        <v>0</v>
      </c>
    </row>
    <row r="64" spans="2:7" ht="12.75">
      <c r="B64" s="7"/>
      <c r="C64" s="4"/>
      <c r="D64" s="4"/>
      <c r="E64" s="47" t="s">
        <v>308</v>
      </c>
      <c r="F64" s="4">
        <v>0</v>
      </c>
      <c r="G64" s="4">
        <v>0</v>
      </c>
    </row>
    <row r="65" spans="2:7" ht="12.75">
      <c r="B65" s="7"/>
      <c r="C65" s="4"/>
      <c r="D65" s="4"/>
      <c r="E65" s="47" t="s">
        <v>309</v>
      </c>
      <c r="F65" s="4">
        <v>0</v>
      </c>
      <c r="G65" s="4">
        <v>0</v>
      </c>
    </row>
    <row r="66" spans="2:7" ht="12.75">
      <c r="B66" s="7"/>
      <c r="C66" s="4"/>
      <c r="D66" s="4"/>
      <c r="E66" s="47" t="s">
        <v>310</v>
      </c>
      <c r="F66" s="4">
        <v>0</v>
      </c>
      <c r="G66" s="4">
        <v>0</v>
      </c>
    </row>
    <row r="67" spans="2:7" ht="12.75">
      <c r="B67" s="7"/>
      <c r="C67" s="4"/>
      <c r="D67" s="4"/>
      <c r="E67" s="47"/>
      <c r="F67" s="4"/>
      <c r="G67" s="4"/>
    </row>
    <row r="68" spans="2:7" ht="12.75">
      <c r="B68" s="7"/>
      <c r="C68" s="4"/>
      <c r="D68" s="4"/>
      <c r="E68" s="46" t="s">
        <v>311</v>
      </c>
      <c r="F68" s="4">
        <f>SUM(F69:F73)</f>
        <v>5244597030.71</v>
      </c>
      <c r="G68" s="4">
        <f>SUM(G69:G73)</f>
        <v>5108795807.3</v>
      </c>
    </row>
    <row r="69" spans="2:7" ht="12.75">
      <c r="B69" s="7"/>
      <c r="C69" s="4"/>
      <c r="D69" s="4"/>
      <c r="E69" s="47" t="s">
        <v>312</v>
      </c>
      <c r="F69" s="4">
        <v>136575704.72</v>
      </c>
      <c r="G69" s="4">
        <v>148686389.01</v>
      </c>
    </row>
    <row r="70" spans="2:7" ht="12.75">
      <c r="B70" s="7"/>
      <c r="C70" s="4"/>
      <c r="D70" s="4"/>
      <c r="E70" s="47" t="s">
        <v>313</v>
      </c>
      <c r="F70" s="4">
        <v>5101306998.2</v>
      </c>
      <c r="G70" s="4">
        <v>4953395090.5</v>
      </c>
    </row>
    <row r="71" spans="2:7" ht="12.75">
      <c r="B71" s="7"/>
      <c r="C71" s="4"/>
      <c r="D71" s="4"/>
      <c r="E71" s="47" t="s">
        <v>314</v>
      </c>
      <c r="F71" s="4">
        <v>6714327.79</v>
      </c>
      <c r="G71" s="4">
        <v>6714327.79</v>
      </c>
    </row>
    <row r="72" spans="2:7" ht="12.75">
      <c r="B72" s="7"/>
      <c r="C72" s="4"/>
      <c r="D72" s="4"/>
      <c r="E72" s="47" t="s">
        <v>315</v>
      </c>
      <c r="F72" s="4">
        <v>0</v>
      </c>
      <c r="G72" s="4">
        <v>0</v>
      </c>
    </row>
    <row r="73" spans="2:7" ht="12.75">
      <c r="B73" s="7"/>
      <c r="C73" s="4"/>
      <c r="D73" s="4"/>
      <c r="E73" s="47" t="s">
        <v>316</v>
      </c>
      <c r="F73" s="4">
        <v>0</v>
      </c>
      <c r="G73" s="4">
        <v>0</v>
      </c>
    </row>
    <row r="74" spans="2:7" ht="12.75">
      <c r="B74" s="7"/>
      <c r="C74" s="4"/>
      <c r="D74" s="4"/>
      <c r="E74" s="47"/>
      <c r="F74" s="4"/>
      <c r="G74" s="4"/>
    </row>
    <row r="75" spans="2:7" ht="25.5">
      <c r="B75" s="7"/>
      <c r="C75" s="4"/>
      <c r="D75" s="4"/>
      <c r="E75" s="46" t="s">
        <v>317</v>
      </c>
      <c r="F75" s="4">
        <f>SUM(F76:F77)</f>
        <v>0</v>
      </c>
      <c r="G75" s="4">
        <f>SUM(G76:G77)</f>
        <v>0</v>
      </c>
    </row>
    <row r="76" spans="2:7" ht="12.75">
      <c r="B76" s="7"/>
      <c r="C76" s="4"/>
      <c r="D76" s="4"/>
      <c r="E76" s="47" t="s">
        <v>318</v>
      </c>
      <c r="F76" s="4">
        <v>0</v>
      </c>
      <c r="G76" s="4">
        <v>0</v>
      </c>
    </row>
    <row r="77" spans="2:7" ht="12.75">
      <c r="B77" s="7"/>
      <c r="C77" s="4"/>
      <c r="D77" s="4"/>
      <c r="E77" s="47" t="s">
        <v>319</v>
      </c>
      <c r="F77" s="4">
        <v>0</v>
      </c>
      <c r="G77" s="4">
        <v>0</v>
      </c>
    </row>
    <row r="78" spans="2:7" ht="12.75">
      <c r="B78" s="7"/>
      <c r="C78" s="4"/>
      <c r="D78" s="4"/>
      <c r="E78" s="47"/>
      <c r="F78" s="4"/>
      <c r="G78" s="4"/>
    </row>
    <row r="79" spans="2:7" ht="12.75">
      <c r="B79" s="7"/>
      <c r="C79" s="4"/>
      <c r="D79" s="4"/>
      <c r="E79" s="46" t="s">
        <v>320</v>
      </c>
      <c r="F79" s="4">
        <f>F63+F68+F75</f>
        <v>5244597030.71</v>
      </c>
      <c r="G79" s="4">
        <f>G63+G68+G75</f>
        <v>5108795807.3</v>
      </c>
    </row>
    <row r="80" spans="2:7" ht="12.75">
      <c r="B80" s="7"/>
      <c r="C80" s="4"/>
      <c r="D80" s="4"/>
      <c r="E80" s="47"/>
      <c r="F80" s="4"/>
      <c r="G80" s="4"/>
    </row>
    <row r="81" spans="2:7" ht="12.75">
      <c r="B81" s="7"/>
      <c r="C81" s="4"/>
      <c r="D81" s="4"/>
      <c r="E81" s="46" t="s">
        <v>321</v>
      </c>
      <c r="F81" s="4">
        <f>F59+F79</f>
        <v>6099752967.39</v>
      </c>
      <c r="G81" s="4">
        <f>G59+G79</f>
        <v>5988183950.79</v>
      </c>
    </row>
    <row r="82" spans="2:7" ht="13.5" thickBot="1">
      <c r="B82" s="52"/>
      <c r="C82" s="53"/>
      <c r="D82" s="53"/>
      <c r="E82" s="54"/>
      <c r="F82" s="6"/>
      <c r="G82" s="6"/>
    </row>
    <row r="84" ht="12.75">
      <c r="B84" s="55" t="s">
        <v>4</v>
      </c>
    </row>
  </sheetData>
  <sheetProtection/>
  <mergeCells count="4">
    <mergeCell ref="B2:G2"/>
    <mergeCell ref="B3:G3"/>
    <mergeCell ref="B4:G4"/>
    <mergeCell ref="B5:G5"/>
  </mergeCells>
  <printOptions horizontalCentered="1"/>
  <pageMargins left="0.3937007874015748" right="0.3937007874015748" top="0.35433070866141736" bottom="0.35433070866141736" header="0.31496062992125984" footer="0.31496062992125984"/>
  <pageSetup fitToHeight="0"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8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4.28125" style="0" customWidth="1"/>
    <col min="2" max="5" width="20.28125" style="0" customWidth="1"/>
  </cols>
  <sheetData>
    <row r="1" ht="23.25" customHeight="1"/>
    <row r="2" spans="2:8" ht="14.25" customHeight="1">
      <c r="B2" s="110" t="s">
        <v>5</v>
      </c>
      <c r="C2" s="110"/>
      <c r="D2" s="110"/>
      <c r="E2" s="110"/>
      <c r="F2" s="110"/>
      <c r="G2" s="110"/>
      <c r="H2" s="34"/>
    </row>
    <row r="3" spans="2:9" ht="22.5" customHeight="1">
      <c r="B3" s="111" t="s">
        <v>7</v>
      </c>
      <c r="C3" s="111"/>
      <c r="D3" s="111"/>
      <c r="E3" s="111"/>
      <c r="F3" s="111"/>
      <c r="G3" s="111"/>
      <c r="H3" s="35"/>
      <c r="I3" s="35"/>
    </row>
    <row r="4" spans="2:7" ht="19.5" customHeight="1">
      <c r="B4" s="112" t="s">
        <v>58</v>
      </c>
      <c r="C4" s="112"/>
      <c r="D4" s="112"/>
      <c r="E4" s="112"/>
      <c r="F4" s="112"/>
      <c r="G4" s="112"/>
    </row>
    <row r="5" spans="2:10" ht="16.5" customHeight="1">
      <c r="B5" s="113" t="s">
        <v>59</v>
      </c>
      <c r="C5" s="113"/>
      <c r="D5" s="113"/>
      <c r="E5" s="113"/>
      <c r="F5" s="113"/>
      <c r="G5" s="113"/>
      <c r="H5" s="36"/>
      <c r="I5" s="37"/>
      <c r="J5" s="37"/>
    </row>
    <row r="6" spans="6:7" ht="21" customHeight="1">
      <c r="F6" s="114" t="s">
        <v>60</v>
      </c>
      <c r="G6" s="114"/>
    </row>
    <row r="7" spans="2:5" ht="12" customHeight="1">
      <c r="B7" s="108" t="s">
        <v>61</v>
      </c>
      <c r="C7" s="108"/>
      <c r="D7" s="108"/>
      <c r="E7" s="108"/>
    </row>
    <row r="8" spans="2:5" ht="12" customHeight="1">
      <c r="B8" s="108" t="s">
        <v>62</v>
      </c>
      <c r="C8" s="108"/>
      <c r="D8" s="108"/>
      <c r="E8" s="108"/>
    </row>
    <row r="9" spans="2:7" ht="12.75" customHeight="1">
      <c r="B9" s="104" t="s">
        <v>63</v>
      </c>
      <c r="C9" s="104"/>
      <c r="D9" s="104"/>
      <c r="E9" s="104"/>
      <c r="F9" s="107">
        <v>97199972</v>
      </c>
      <c r="G9" s="107"/>
    </row>
    <row r="10" spans="2:7" ht="13.5" customHeight="1">
      <c r="B10" s="106" t="s">
        <v>64</v>
      </c>
      <c r="C10" s="106"/>
      <c r="D10" s="106"/>
      <c r="E10" s="106"/>
      <c r="F10" s="107">
        <v>66296436.72</v>
      </c>
      <c r="G10" s="107"/>
    </row>
    <row r="11" spans="2:7" ht="13.5" customHeight="1">
      <c r="B11" s="106" t="s">
        <v>65</v>
      </c>
      <c r="C11" s="106"/>
      <c r="D11" s="106"/>
      <c r="E11" s="106"/>
      <c r="F11" s="107">
        <v>0</v>
      </c>
      <c r="G11" s="107"/>
    </row>
    <row r="12" spans="2:7" ht="13.5" customHeight="1">
      <c r="B12" s="106" t="s">
        <v>66</v>
      </c>
      <c r="C12" s="106"/>
      <c r="D12" s="106"/>
      <c r="E12" s="106"/>
      <c r="F12" s="107">
        <v>0</v>
      </c>
      <c r="G12" s="107"/>
    </row>
    <row r="13" spans="2:7" ht="13.5" customHeight="1">
      <c r="B13" s="106" t="s">
        <v>67</v>
      </c>
      <c r="C13" s="106"/>
      <c r="D13" s="106"/>
      <c r="E13" s="106"/>
      <c r="F13" s="107">
        <v>25989331.57</v>
      </c>
      <c r="G13" s="107"/>
    </row>
    <row r="14" spans="2:7" ht="13.5" customHeight="1">
      <c r="B14" s="106" t="s">
        <v>68</v>
      </c>
      <c r="C14" s="106"/>
      <c r="D14" s="106"/>
      <c r="E14" s="106"/>
      <c r="F14" s="107">
        <v>351567.58</v>
      </c>
      <c r="G14" s="107"/>
    </row>
    <row r="15" spans="2:7" ht="13.5" customHeight="1">
      <c r="B15" s="106" t="s">
        <v>69</v>
      </c>
      <c r="C15" s="106"/>
      <c r="D15" s="106"/>
      <c r="E15" s="106"/>
      <c r="F15" s="107">
        <v>4562636.13</v>
      </c>
      <c r="G15" s="107"/>
    </row>
    <row r="16" spans="2:7" ht="13.5" customHeight="1">
      <c r="B16" s="106" t="s">
        <v>70</v>
      </c>
      <c r="C16" s="106"/>
      <c r="D16" s="106"/>
      <c r="E16" s="106"/>
      <c r="F16" s="107">
        <v>0</v>
      </c>
      <c r="G16" s="107"/>
    </row>
    <row r="17" spans="2:7" ht="37.5" customHeight="1">
      <c r="B17" s="104" t="s">
        <v>71</v>
      </c>
      <c r="C17" s="104"/>
      <c r="D17" s="104"/>
      <c r="E17" s="104"/>
      <c r="F17" s="109">
        <v>312318702.74</v>
      </c>
      <c r="G17" s="109"/>
    </row>
    <row r="18" spans="2:7" ht="21.75" customHeight="1">
      <c r="B18" s="106" t="s">
        <v>72</v>
      </c>
      <c r="C18" s="106"/>
      <c r="D18" s="106"/>
      <c r="E18" s="106"/>
      <c r="F18" s="109">
        <v>312318702.74</v>
      </c>
      <c r="G18" s="109"/>
    </row>
    <row r="19" spans="2:7" ht="13.5" customHeight="1">
      <c r="B19" s="106" t="s">
        <v>73</v>
      </c>
      <c r="C19" s="106"/>
      <c r="D19" s="106"/>
      <c r="E19" s="106"/>
      <c r="F19" s="107">
        <v>0</v>
      </c>
      <c r="G19" s="107"/>
    </row>
    <row r="20" spans="2:7" ht="12.75" customHeight="1">
      <c r="B20" s="104" t="s">
        <v>74</v>
      </c>
      <c r="C20" s="104"/>
      <c r="D20" s="104"/>
      <c r="E20" s="104"/>
      <c r="F20" s="107">
        <v>0</v>
      </c>
      <c r="G20" s="107"/>
    </row>
    <row r="21" spans="2:7" ht="13.5" customHeight="1">
      <c r="B21" s="106" t="s">
        <v>75</v>
      </c>
      <c r="C21" s="106"/>
      <c r="D21" s="106"/>
      <c r="E21" s="106"/>
      <c r="F21" s="107">
        <v>0</v>
      </c>
      <c r="G21" s="107"/>
    </row>
    <row r="22" spans="2:7" ht="13.5" customHeight="1">
      <c r="B22" s="106" t="s">
        <v>76</v>
      </c>
      <c r="C22" s="106"/>
      <c r="D22" s="106"/>
      <c r="E22" s="106"/>
      <c r="F22" s="107">
        <v>0</v>
      </c>
      <c r="G22" s="107"/>
    </row>
    <row r="23" spans="2:7" ht="13.5" customHeight="1">
      <c r="B23" s="106" t="s">
        <v>77</v>
      </c>
      <c r="C23" s="106"/>
      <c r="D23" s="106"/>
      <c r="E23" s="106"/>
      <c r="F23" s="107">
        <v>0</v>
      </c>
      <c r="G23" s="107"/>
    </row>
    <row r="24" spans="2:7" ht="13.5" customHeight="1">
      <c r="B24" s="106" t="s">
        <v>78</v>
      </c>
      <c r="C24" s="106"/>
      <c r="D24" s="106"/>
      <c r="E24" s="106"/>
      <c r="F24" s="107">
        <v>0</v>
      </c>
      <c r="G24" s="107"/>
    </row>
    <row r="25" spans="2:7" ht="13.5" customHeight="1">
      <c r="B25" s="106" t="s">
        <v>79</v>
      </c>
      <c r="C25" s="106"/>
      <c r="D25" s="106"/>
      <c r="E25" s="106"/>
      <c r="F25" s="107">
        <v>0</v>
      </c>
      <c r="G25" s="107"/>
    </row>
    <row r="26" spans="2:5" ht="10.5" customHeight="1">
      <c r="B26" s="104" t="s">
        <v>61</v>
      </c>
      <c r="C26" s="104"/>
      <c r="D26" s="104"/>
      <c r="E26" s="104"/>
    </row>
    <row r="27" spans="2:7" ht="10.5" customHeight="1">
      <c r="B27" s="104" t="s">
        <v>80</v>
      </c>
      <c r="C27" s="104"/>
      <c r="D27" s="104"/>
      <c r="E27" s="104"/>
      <c r="F27" s="105">
        <v>409518674.74</v>
      </c>
      <c r="G27" s="105"/>
    </row>
    <row r="28" spans="2:5" ht="12" customHeight="1">
      <c r="B28" s="108" t="s">
        <v>61</v>
      </c>
      <c r="C28" s="108"/>
      <c r="D28" s="108"/>
      <c r="E28" s="108"/>
    </row>
    <row r="29" spans="2:5" ht="19.5" customHeight="1">
      <c r="B29" s="108" t="s">
        <v>81</v>
      </c>
      <c r="C29" s="108"/>
      <c r="D29" s="108"/>
      <c r="E29" s="108"/>
    </row>
    <row r="30" spans="2:7" ht="12.75" customHeight="1">
      <c r="B30" s="104" t="s">
        <v>82</v>
      </c>
      <c r="C30" s="104"/>
      <c r="D30" s="104"/>
      <c r="E30" s="104"/>
      <c r="F30" s="107">
        <v>202167677.68</v>
      </c>
      <c r="G30" s="107"/>
    </row>
    <row r="31" spans="2:7" ht="13.5" customHeight="1">
      <c r="B31" s="106" t="s">
        <v>83</v>
      </c>
      <c r="C31" s="106"/>
      <c r="D31" s="106"/>
      <c r="E31" s="106"/>
      <c r="F31" s="107">
        <v>166101876.3</v>
      </c>
      <c r="G31" s="107"/>
    </row>
    <row r="32" spans="2:7" ht="13.5" customHeight="1">
      <c r="B32" s="106" t="s">
        <v>84</v>
      </c>
      <c r="C32" s="106"/>
      <c r="D32" s="106"/>
      <c r="E32" s="106"/>
      <c r="F32" s="107">
        <v>13389316.27</v>
      </c>
      <c r="G32" s="107"/>
    </row>
    <row r="33" spans="2:7" ht="13.5" customHeight="1">
      <c r="B33" s="106" t="s">
        <v>85</v>
      </c>
      <c r="C33" s="106"/>
      <c r="D33" s="106"/>
      <c r="E33" s="106"/>
      <c r="F33" s="107">
        <v>22676485.11</v>
      </c>
      <c r="G33" s="107"/>
    </row>
    <row r="34" spans="2:7" ht="15" customHeight="1">
      <c r="B34" s="104" t="s">
        <v>86</v>
      </c>
      <c r="C34" s="104"/>
      <c r="D34" s="104"/>
      <c r="E34" s="104"/>
      <c r="F34" s="107">
        <v>64229035.53</v>
      </c>
      <c r="G34" s="107"/>
    </row>
    <row r="35" spans="2:7" ht="13.5" customHeight="1">
      <c r="B35" s="106" t="s">
        <v>87</v>
      </c>
      <c r="C35" s="106"/>
      <c r="D35" s="106"/>
      <c r="E35" s="106"/>
      <c r="F35" s="107">
        <v>0</v>
      </c>
      <c r="G35" s="107"/>
    </row>
    <row r="36" spans="2:7" ht="13.5" customHeight="1">
      <c r="B36" s="106" t="s">
        <v>88</v>
      </c>
      <c r="C36" s="106"/>
      <c r="D36" s="106"/>
      <c r="E36" s="106"/>
      <c r="F36" s="107">
        <v>0</v>
      </c>
      <c r="G36" s="107"/>
    </row>
    <row r="37" spans="2:7" ht="13.5" customHeight="1">
      <c r="B37" s="106" t="s">
        <v>89</v>
      </c>
      <c r="C37" s="106"/>
      <c r="D37" s="106"/>
      <c r="E37" s="106"/>
      <c r="F37" s="107">
        <v>7686467.58</v>
      </c>
      <c r="G37" s="107"/>
    </row>
    <row r="38" spans="2:7" ht="13.5" customHeight="1">
      <c r="B38" s="106" t="s">
        <v>90</v>
      </c>
      <c r="C38" s="106"/>
      <c r="D38" s="106"/>
      <c r="E38" s="106"/>
      <c r="F38" s="107">
        <v>17334446.48</v>
      </c>
      <c r="G38" s="107"/>
    </row>
    <row r="39" spans="2:7" ht="13.5" customHeight="1">
      <c r="B39" s="106" t="s">
        <v>91</v>
      </c>
      <c r="C39" s="106"/>
      <c r="D39" s="106"/>
      <c r="E39" s="106"/>
      <c r="F39" s="107">
        <v>39208121.47</v>
      </c>
      <c r="G39" s="107"/>
    </row>
    <row r="40" spans="2:7" ht="13.5" customHeight="1">
      <c r="B40" s="106" t="s">
        <v>92</v>
      </c>
      <c r="C40" s="106"/>
      <c r="D40" s="106"/>
      <c r="E40" s="106"/>
      <c r="F40" s="107">
        <v>0</v>
      </c>
      <c r="G40" s="107"/>
    </row>
    <row r="41" spans="2:7" ht="13.5" customHeight="1">
      <c r="B41" s="106" t="s">
        <v>93</v>
      </c>
      <c r="C41" s="106"/>
      <c r="D41" s="106"/>
      <c r="E41" s="106"/>
      <c r="F41" s="107">
        <v>0</v>
      </c>
      <c r="G41" s="107"/>
    </row>
    <row r="42" spans="2:7" ht="13.5" customHeight="1">
      <c r="B42" s="106" t="s">
        <v>94</v>
      </c>
      <c r="C42" s="106"/>
      <c r="D42" s="106"/>
      <c r="E42" s="106"/>
      <c r="F42" s="107">
        <v>0</v>
      </c>
      <c r="G42" s="107"/>
    </row>
    <row r="43" spans="2:7" ht="13.5" customHeight="1">
      <c r="B43" s="106" t="s">
        <v>95</v>
      </c>
      <c r="C43" s="106"/>
      <c r="D43" s="106"/>
      <c r="E43" s="106"/>
      <c r="F43" s="107">
        <v>0</v>
      </c>
      <c r="G43" s="107"/>
    </row>
    <row r="44" spans="2:7" ht="12.75" customHeight="1">
      <c r="B44" s="104" t="s">
        <v>96</v>
      </c>
      <c r="C44" s="104"/>
      <c r="D44" s="104"/>
      <c r="E44" s="104"/>
      <c r="F44" s="107">
        <v>0</v>
      </c>
      <c r="G44" s="107"/>
    </row>
    <row r="45" spans="2:7" ht="13.5" customHeight="1">
      <c r="B45" s="106" t="s">
        <v>97</v>
      </c>
      <c r="C45" s="106"/>
      <c r="D45" s="106"/>
      <c r="E45" s="106"/>
      <c r="F45" s="107">
        <v>0</v>
      </c>
      <c r="G45" s="107"/>
    </row>
    <row r="46" spans="2:7" ht="13.5" customHeight="1">
      <c r="B46" s="106" t="s">
        <v>98</v>
      </c>
      <c r="C46" s="106"/>
      <c r="D46" s="106"/>
      <c r="E46" s="106"/>
      <c r="F46" s="107">
        <v>0</v>
      </c>
      <c r="G46" s="107"/>
    </row>
    <row r="47" spans="2:7" ht="13.5" customHeight="1">
      <c r="B47" s="106" t="s">
        <v>99</v>
      </c>
      <c r="C47" s="106"/>
      <c r="D47" s="106"/>
      <c r="E47" s="106"/>
      <c r="F47" s="107">
        <v>0</v>
      </c>
      <c r="G47" s="107"/>
    </row>
    <row r="48" spans="2:7" ht="12.75" customHeight="1">
      <c r="B48" s="104" t="s">
        <v>100</v>
      </c>
      <c r="C48" s="104"/>
      <c r="D48" s="104"/>
      <c r="E48" s="104"/>
      <c r="F48" s="107">
        <v>6546256.81</v>
      </c>
      <c r="G48" s="107"/>
    </row>
    <row r="49" spans="2:7" ht="13.5" customHeight="1">
      <c r="B49" s="106" t="s">
        <v>101</v>
      </c>
      <c r="C49" s="106"/>
      <c r="D49" s="106"/>
      <c r="E49" s="106"/>
      <c r="F49" s="107">
        <v>6546256.81</v>
      </c>
      <c r="G49" s="107"/>
    </row>
    <row r="50" spans="2:7" ht="13.5" customHeight="1">
      <c r="B50" s="106" t="s">
        <v>102</v>
      </c>
      <c r="C50" s="106"/>
      <c r="D50" s="106"/>
      <c r="E50" s="106"/>
      <c r="F50" s="107">
        <v>0</v>
      </c>
      <c r="G50" s="107"/>
    </row>
    <row r="51" spans="2:7" ht="13.5" customHeight="1">
      <c r="B51" s="106" t="s">
        <v>103</v>
      </c>
      <c r="C51" s="106"/>
      <c r="D51" s="106"/>
      <c r="E51" s="106"/>
      <c r="F51" s="107">
        <v>0</v>
      </c>
      <c r="G51" s="107"/>
    </row>
    <row r="52" spans="2:7" ht="13.5" customHeight="1">
      <c r="B52" s="106" t="s">
        <v>104</v>
      </c>
      <c r="C52" s="106"/>
      <c r="D52" s="106"/>
      <c r="E52" s="106"/>
      <c r="F52" s="107">
        <v>0</v>
      </c>
      <c r="G52" s="107"/>
    </row>
    <row r="53" spans="2:7" ht="13.5" customHeight="1">
      <c r="B53" s="106" t="s">
        <v>105</v>
      </c>
      <c r="C53" s="106"/>
      <c r="D53" s="106"/>
      <c r="E53" s="106"/>
      <c r="F53" s="107">
        <v>0</v>
      </c>
      <c r="G53" s="107"/>
    </row>
    <row r="54" spans="2:7" ht="12.75" customHeight="1">
      <c r="B54" s="104" t="s">
        <v>106</v>
      </c>
      <c r="C54" s="104"/>
      <c r="D54" s="104"/>
      <c r="E54" s="104"/>
      <c r="F54" s="107">
        <v>0</v>
      </c>
      <c r="G54" s="107"/>
    </row>
    <row r="55" spans="2:7" ht="13.5" customHeight="1">
      <c r="B55" s="106" t="s">
        <v>107</v>
      </c>
      <c r="C55" s="106"/>
      <c r="D55" s="106"/>
      <c r="E55" s="106"/>
      <c r="F55" s="107">
        <v>0</v>
      </c>
      <c r="G55" s="107"/>
    </row>
    <row r="56" spans="2:7" ht="13.5" customHeight="1">
      <c r="B56" s="106" t="s">
        <v>108</v>
      </c>
      <c r="C56" s="106"/>
      <c r="D56" s="106"/>
      <c r="E56" s="106"/>
      <c r="F56" s="107">
        <v>0</v>
      </c>
      <c r="G56" s="107"/>
    </row>
    <row r="57" spans="2:7" ht="13.5" customHeight="1">
      <c r="B57" s="106" t="s">
        <v>109</v>
      </c>
      <c r="C57" s="106"/>
      <c r="D57" s="106"/>
      <c r="E57" s="106"/>
      <c r="F57" s="107">
        <v>0</v>
      </c>
      <c r="G57" s="107"/>
    </row>
    <row r="58" spans="2:7" ht="13.5" customHeight="1">
      <c r="B58" s="106" t="s">
        <v>110</v>
      </c>
      <c r="C58" s="106"/>
      <c r="D58" s="106"/>
      <c r="E58" s="106"/>
      <c r="F58" s="107">
        <v>0</v>
      </c>
      <c r="G58" s="107"/>
    </row>
    <row r="59" spans="2:7" ht="13.5" customHeight="1">
      <c r="B59" s="106" t="s">
        <v>111</v>
      </c>
      <c r="C59" s="106"/>
      <c r="D59" s="106"/>
      <c r="E59" s="106"/>
      <c r="F59" s="107">
        <v>0</v>
      </c>
      <c r="G59" s="107"/>
    </row>
    <row r="60" spans="2:7" ht="13.5" customHeight="1">
      <c r="B60" s="106" t="s">
        <v>112</v>
      </c>
      <c r="C60" s="106"/>
      <c r="D60" s="106"/>
      <c r="E60" s="106"/>
      <c r="F60" s="107">
        <v>0</v>
      </c>
      <c r="G60" s="107"/>
    </row>
    <row r="61" spans="2:7" ht="12.75" customHeight="1">
      <c r="B61" s="104" t="s">
        <v>113</v>
      </c>
      <c r="C61" s="104"/>
      <c r="D61" s="104"/>
      <c r="E61" s="104"/>
      <c r="F61" s="107">
        <v>0</v>
      </c>
      <c r="G61" s="107"/>
    </row>
    <row r="62" spans="2:7" ht="13.5" customHeight="1">
      <c r="B62" s="106" t="s">
        <v>114</v>
      </c>
      <c r="C62" s="106"/>
      <c r="D62" s="106"/>
      <c r="E62" s="106"/>
      <c r="F62" s="107">
        <v>0</v>
      </c>
      <c r="G62" s="107"/>
    </row>
    <row r="63" spans="2:5" ht="10.5" customHeight="1">
      <c r="B63" s="104" t="s">
        <v>61</v>
      </c>
      <c r="C63" s="104"/>
      <c r="D63" s="104"/>
      <c r="E63" s="104"/>
    </row>
    <row r="64" spans="2:7" ht="10.5" customHeight="1">
      <c r="B64" s="104" t="s">
        <v>115</v>
      </c>
      <c r="C64" s="104"/>
      <c r="D64" s="104"/>
      <c r="E64" s="104"/>
      <c r="F64" s="105">
        <v>272942970.02</v>
      </c>
      <c r="G64" s="105"/>
    </row>
    <row r="65" spans="2:5" ht="10.5" customHeight="1">
      <c r="B65" s="104" t="s">
        <v>61</v>
      </c>
      <c r="C65" s="104"/>
      <c r="D65" s="104"/>
      <c r="E65" s="104"/>
    </row>
    <row r="66" spans="2:7" ht="10.5" customHeight="1">
      <c r="B66" s="104" t="s">
        <v>116</v>
      </c>
      <c r="C66" s="104"/>
      <c r="D66" s="104"/>
      <c r="E66" s="104"/>
      <c r="F66" s="105">
        <v>136575704.72</v>
      </c>
      <c r="G66" s="105"/>
    </row>
    <row r="67" ht="14.25" customHeight="1">
      <c r="J67" s="10"/>
    </row>
    <row r="68" ht="15">
      <c r="B68" s="3" t="s">
        <v>4</v>
      </c>
    </row>
  </sheetData>
  <sheetProtection/>
  <mergeCells count="118">
    <mergeCell ref="B2:G2"/>
    <mergeCell ref="B3:G3"/>
    <mergeCell ref="B4:G4"/>
    <mergeCell ref="B5:G5"/>
    <mergeCell ref="F6:G6"/>
    <mergeCell ref="B7:E7"/>
    <mergeCell ref="B8:E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B27:E27"/>
    <mergeCell ref="F27:G27"/>
    <mergeCell ref="B28:E28"/>
    <mergeCell ref="B29:E29"/>
    <mergeCell ref="B30:E30"/>
    <mergeCell ref="F30:G30"/>
    <mergeCell ref="B31:E31"/>
    <mergeCell ref="F31:G31"/>
    <mergeCell ref="B32:E32"/>
    <mergeCell ref="F32:G32"/>
    <mergeCell ref="B33:E33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43:E43"/>
    <mergeCell ref="F43:G43"/>
    <mergeCell ref="B44:E44"/>
    <mergeCell ref="F44:G44"/>
    <mergeCell ref="B45:E45"/>
    <mergeCell ref="F45:G45"/>
    <mergeCell ref="B46:E46"/>
    <mergeCell ref="F46:G46"/>
    <mergeCell ref="B47:E47"/>
    <mergeCell ref="F47:G47"/>
    <mergeCell ref="B48:E48"/>
    <mergeCell ref="F48:G48"/>
    <mergeCell ref="B49:E49"/>
    <mergeCell ref="F49:G49"/>
    <mergeCell ref="B53:E53"/>
    <mergeCell ref="F53:G53"/>
    <mergeCell ref="B50:E50"/>
    <mergeCell ref="F50:G50"/>
    <mergeCell ref="B51:E51"/>
    <mergeCell ref="F51:G51"/>
    <mergeCell ref="B52:E52"/>
    <mergeCell ref="F52:G52"/>
    <mergeCell ref="B54:E54"/>
    <mergeCell ref="F54:G54"/>
    <mergeCell ref="B55:E55"/>
    <mergeCell ref="F55:G55"/>
    <mergeCell ref="B56:E56"/>
    <mergeCell ref="F56:G56"/>
    <mergeCell ref="B57:E57"/>
    <mergeCell ref="F57:G57"/>
    <mergeCell ref="B58:E58"/>
    <mergeCell ref="F58:G58"/>
    <mergeCell ref="B59:E59"/>
    <mergeCell ref="F59:G59"/>
    <mergeCell ref="B60:E60"/>
    <mergeCell ref="F60:G60"/>
    <mergeCell ref="B61:E61"/>
    <mergeCell ref="F61:G61"/>
    <mergeCell ref="B62:E62"/>
    <mergeCell ref="F62:G62"/>
    <mergeCell ref="B63:E63"/>
    <mergeCell ref="B64:E64"/>
    <mergeCell ref="F64:G64"/>
    <mergeCell ref="B65:E65"/>
    <mergeCell ref="B66:E66"/>
    <mergeCell ref="F66:G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23"/>
  <sheetViews>
    <sheetView zoomScale="120" zoomScaleNormal="120" zoomScalePageLayoutView="0" workbookViewId="0" topLeftCell="A10">
      <selection activeCell="T13" sqref="T13"/>
    </sheetView>
  </sheetViews>
  <sheetFormatPr defaultColWidth="11.421875" defaultRowHeight="15"/>
  <cols>
    <col min="1" max="1" width="4.7109375" style="0" customWidth="1"/>
    <col min="6" max="6" width="7.421875" style="0" customWidth="1"/>
    <col min="7" max="7" width="5.8515625" style="0" customWidth="1"/>
    <col min="8" max="8" width="3.7109375" style="0" customWidth="1"/>
    <col min="9" max="9" width="14.57421875" style="0" customWidth="1"/>
    <col min="10" max="11" width="1.7109375" style="0" customWidth="1"/>
    <col min="12" max="12" width="2.00390625" style="0" customWidth="1"/>
    <col min="13" max="15" width="1.7109375" style="0" customWidth="1"/>
  </cols>
  <sheetData>
    <row r="2" spans="6:12" ht="13.5" customHeight="1">
      <c r="F2" s="110" t="s">
        <v>5</v>
      </c>
      <c r="G2" s="110"/>
      <c r="H2" s="110"/>
      <c r="I2" s="110"/>
      <c r="J2" s="110"/>
      <c r="K2" s="110"/>
      <c r="L2" s="110"/>
    </row>
    <row r="3" spans="4:14" ht="0.75" customHeight="1">
      <c r="D3" s="123" t="s">
        <v>7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4:14" ht="15.75" customHeight="1"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4:14" ht="0.75" customHeight="1">
      <c r="D5" s="123" t="s">
        <v>8</v>
      </c>
      <c r="E5" s="123"/>
      <c r="F5" s="123"/>
      <c r="G5" s="124" t="s">
        <v>152</v>
      </c>
      <c r="H5" s="124"/>
      <c r="I5" s="124"/>
      <c r="J5" s="124"/>
      <c r="K5" s="124"/>
      <c r="L5" s="123" t="s">
        <v>8</v>
      </c>
      <c r="M5" s="123"/>
      <c r="N5" s="123"/>
    </row>
    <row r="6" spans="7:11" ht="13.5" customHeight="1">
      <c r="G6" s="124"/>
      <c r="H6" s="124"/>
      <c r="I6" s="124"/>
      <c r="J6" s="124"/>
      <c r="K6" s="124"/>
    </row>
    <row r="7" spans="3:17" ht="0.75" customHeight="1">
      <c r="C7" s="22"/>
      <c r="D7" s="125" t="s">
        <v>10</v>
      </c>
      <c r="E7" s="125"/>
      <c r="F7" s="125"/>
      <c r="G7" s="125"/>
      <c r="H7" s="125"/>
      <c r="I7" s="125"/>
      <c r="J7" s="125"/>
      <c r="K7" s="125"/>
      <c r="L7" s="125"/>
      <c r="M7" s="125"/>
      <c r="N7" s="39"/>
      <c r="O7" s="117" t="s">
        <v>8</v>
      </c>
      <c r="P7" s="118"/>
      <c r="Q7" s="118"/>
    </row>
    <row r="8" spans="3:17" ht="12.75" customHeight="1">
      <c r="C8" s="22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39"/>
      <c r="O8" s="117"/>
      <c r="P8" s="118"/>
      <c r="Q8" s="118"/>
    </row>
    <row r="9" spans="3:17" ht="1.5" customHeight="1">
      <c r="C9" s="119" t="s">
        <v>8</v>
      </c>
      <c r="D9" s="119"/>
      <c r="E9" s="119"/>
      <c r="F9" s="120" t="s">
        <v>8</v>
      </c>
      <c r="G9" s="120"/>
      <c r="H9" s="120"/>
      <c r="I9" s="120"/>
      <c r="J9" s="120"/>
      <c r="K9" s="120"/>
      <c r="L9" s="120"/>
      <c r="M9" s="118" t="s">
        <v>8</v>
      </c>
      <c r="N9" s="118"/>
      <c r="O9" s="117"/>
      <c r="P9" s="118"/>
      <c r="Q9" s="118"/>
    </row>
    <row r="10" ht="6.75" customHeight="1"/>
    <row r="11" spans="2:16" ht="14.25" customHeight="1">
      <c r="B11" s="121" t="s">
        <v>2</v>
      </c>
      <c r="C11" s="121"/>
      <c r="D11" s="121"/>
      <c r="E11" s="121"/>
      <c r="F11" s="121"/>
      <c r="G11" s="121"/>
      <c r="H11" s="121"/>
      <c r="I11" s="40" t="s">
        <v>60</v>
      </c>
      <c r="J11" s="122" t="s">
        <v>153</v>
      </c>
      <c r="K11" s="122"/>
      <c r="L11" s="122"/>
      <c r="M11" s="122"/>
      <c r="N11" s="122"/>
      <c r="O11" s="122"/>
      <c r="P11" s="122"/>
    </row>
    <row r="12" spans="2:4" ht="9" customHeight="1">
      <c r="B12" s="116" t="s">
        <v>154</v>
      </c>
      <c r="C12" s="116"/>
      <c r="D12" s="116"/>
    </row>
    <row r="13" spans="2:8" ht="10.5" customHeight="1">
      <c r="B13" s="104" t="s">
        <v>155</v>
      </c>
      <c r="C13" s="104"/>
      <c r="D13" s="104"/>
      <c r="E13" s="104"/>
      <c r="F13" s="104"/>
      <c r="G13" s="104"/>
      <c r="H13" s="104"/>
    </row>
    <row r="14" spans="2:16" ht="9.75" customHeight="1">
      <c r="B14" s="115" t="s">
        <v>156</v>
      </c>
      <c r="C14" s="115"/>
      <c r="D14" s="115"/>
      <c r="E14" s="115"/>
      <c r="F14" s="115"/>
      <c r="G14" s="115"/>
      <c r="H14" s="115"/>
      <c r="I14" s="38">
        <v>409518674.74</v>
      </c>
      <c r="J14" s="105">
        <v>1408756615.65</v>
      </c>
      <c r="K14" s="105"/>
      <c r="L14" s="105"/>
      <c r="M14" s="105"/>
      <c r="N14" s="105"/>
      <c r="O14" s="105"/>
      <c r="P14" s="105"/>
    </row>
    <row r="15" spans="2:8" ht="7.5" customHeight="1">
      <c r="B15" s="115"/>
      <c r="C15" s="115"/>
      <c r="D15" s="115"/>
      <c r="E15" s="115"/>
      <c r="F15" s="115"/>
      <c r="G15" s="115"/>
      <c r="H15" s="115"/>
    </row>
    <row r="16" spans="2:16" ht="9" customHeight="1">
      <c r="B16" s="106" t="s">
        <v>157</v>
      </c>
      <c r="C16" s="106"/>
      <c r="D16" s="106"/>
      <c r="E16" s="106"/>
      <c r="F16" s="106"/>
      <c r="G16" s="106"/>
      <c r="H16" s="106"/>
      <c r="I16" s="107">
        <v>0</v>
      </c>
      <c r="J16" s="107">
        <v>0</v>
      </c>
      <c r="K16" s="107"/>
      <c r="L16" s="107"/>
      <c r="M16" s="107"/>
      <c r="N16" s="107"/>
      <c r="O16" s="107"/>
      <c r="P16" s="107"/>
    </row>
    <row r="17" spans="9:16" ht="0" customHeight="1" hidden="1">
      <c r="I17" s="107"/>
      <c r="J17" s="107"/>
      <c r="K17" s="107"/>
      <c r="L17" s="107"/>
      <c r="M17" s="107"/>
      <c r="N17" s="107"/>
      <c r="O17" s="107"/>
      <c r="P17" s="107"/>
    </row>
    <row r="18" spans="2:16" ht="9" customHeight="1">
      <c r="B18" s="106" t="s">
        <v>158</v>
      </c>
      <c r="C18" s="106"/>
      <c r="D18" s="106"/>
      <c r="E18" s="106"/>
      <c r="F18" s="106"/>
      <c r="G18" s="106"/>
      <c r="H18" s="106"/>
      <c r="I18" s="107">
        <v>66296436.72</v>
      </c>
      <c r="J18" s="107">
        <v>105995628.67</v>
      </c>
      <c r="K18" s="107"/>
      <c r="L18" s="107"/>
      <c r="M18" s="107"/>
      <c r="N18" s="107"/>
      <c r="O18" s="107"/>
      <c r="P18" s="107"/>
    </row>
    <row r="19" spans="9:16" ht="0" customHeight="1" hidden="1">
      <c r="I19" s="107"/>
      <c r="J19" s="107"/>
      <c r="K19" s="107"/>
      <c r="L19" s="107"/>
      <c r="M19" s="107"/>
      <c r="N19" s="107"/>
      <c r="O19" s="107"/>
      <c r="P19" s="107"/>
    </row>
    <row r="20" spans="2:16" ht="9" customHeight="1">
      <c r="B20" s="106" t="s">
        <v>159</v>
      </c>
      <c r="C20" s="106"/>
      <c r="D20" s="106"/>
      <c r="E20" s="106"/>
      <c r="F20" s="106"/>
      <c r="G20" s="106"/>
      <c r="H20" s="106"/>
      <c r="I20" s="107">
        <v>0</v>
      </c>
      <c r="J20" s="107">
        <v>0</v>
      </c>
      <c r="K20" s="107"/>
      <c r="L20" s="107"/>
      <c r="M20" s="107"/>
      <c r="N20" s="107"/>
      <c r="O20" s="107"/>
      <c r="P20" s="107"/>
    </row>
    <row r="21" spans="9:16" ht="0" customHeight="1" hidden="1">
      <c r="I21" s="107"/>
      <c r="J21" s="107"/>
      <c r="K21" s="107"/>
      <c r="L21" s="107"/>
      <c r="M21" s="107"/>
      <c r="N21" s="107"/>
      <c r="O21" s="107"/>
      <c r="P21" s="107"/>
    </row>
    <row r="22" spans="2:16" ht="9" customHeight="1">
      <c r="B22" s="106" t="s">
        <v>160</v>
      </c>
      <c r="C22" s="106"/>
      <c r="D22" s="106"/>
      <c r="E22" s="106"/>
      <c r="F22" s="106"/>
      <c r="G22" s="106"/>
      <c r="H22" s="106"/>
      <c r="I22" s="107">
        <v>0</v>
      </c>
      <c r="J22" s="107">
        <v>927486.86</v>
      </c>
      <c r="K22" s="107"/>
      <c r="L22" s="107"/>
      <c r="M22" s="107"/>
      <c r="N22" s="107"/>
      <c r="O22" s="107"/>
      <c r="P22" s="107"/>
    </row>
    <row r="23" spans="9:16" ht="0" customHeight="1" hidden="1">
      <c r="I23" s="107"/>
      <c r="J23" s="107"/>
      <c r="K23" s="107"/>
      <c r="L23" s="107"/>
      <c r="M23" s="107"/>
      <c r="N23" s="107"/>
      <c r="O23" s="107"/>
      <c r="P23" s="107"/>
    </row>
    <row r="24" spans="2:16" ht="9" customHeight="1">
      <c r="B24" s="106" t="s">
        <v>161</v>
      </c>
      <c r="C24" s="106"/>
      <c r="D24" s="106"/>
      <c r="E24" s="106"/>
      <c r="F24" s="106"/>
      <c r="G24" s="106"/>
      <c r="H24" s="106"/>
      <c r="I24" s="107">
        <v>25989331.57</v>
      </c>
      <c r="J24" s="107">
        <v>72574915.98</v>
      </c>
      <c r="K24" s="107"/>
      <c r="L24" s="107"/>
      <c r="M24" s="107"/>
      <c r="N24" s="107"/>
      <c r="O24" s="107"/>
      <c r="P24" s="107"/>
    </row>
    <row r="25" spans="9:16" ht="0" customHeight="1" hidden="1">
      <c r="I25" s="107"/>
      <c r="J25" s="107"/>
      <c r="K25" s="107"/>
      <c r="L25" s="107"/>
      <c r="M25" s="107"/>
      <c r="N25" s="107"/>
      <c r="O25" s="107"/>
      <c r="P25" s="107"/>
    </row>
    <row r="26" spans="2:16" ht="9" customHeight="1">
      <c r="B26" s="106" t="s">
        <v>162</v>
      </c>
      <c r="C26" s="106"/>
      <c r="D26" s="106"/>
      <c r="E26" s="106"/>
      <c r="F26" s="106"/>
      <c r="G26" s="106"/>
      <c r="H26" s="106"/>
      <c r="I26" s="107">
        <v>351567.58</v>
      </c>
      <c r="J26" s="107">
        <v>4111312.9</v>
      </c>
      <c r="K26" s="107"/>
      <c r="L26" s="107"/>
      <c r="M26" s="107"/>
      <c r="N26" s="107"/>
      <c r="O26" s="107"/>
      <c r="P26" s="107"/>
    </row>
    <row r="27" spans="9:16" ht="0" customHeight="1" hidden="1">
      <c r="I27" s="107"/>
      <c r="J27" s="107"/>
      <c r="K27" s="107"/>
      <c r="L27" s="107"/>
      <c r="M27" s="107"/>
      <c r="N27" s="107"/>
      <c r="O27" s="107"/>
      <c r="P27" s="107"/>
    </row>
    <row r="28" spans="2:16" ht="9" customHeight="1">
      <c r="B28" s="106" t="s">
        <v>163</v>
      </c>
      <c r="C28" s="106"/>
      <c r="D28" s="106"/>
      <c r="E28" s="106"/>
      <c r="F28" s="106"/>
      <c r="G28" s="106"/>
      <c r="H28" s="106"/>
      <c r="I28" s="107">
        <v>4562636.13</v>
      </c>
      <c r="J28" s="107">
        <v>26199354.72</v>
      </c>
      <c r="K28" s="107"/>
      <c r="L28" s="107"/>
      <c r="M28" s="107"/>
      <c r="N28" s="107"/>
      <c r="O28" s="107"/>
      <c r="P28" s="107"/>
    </row>
    <row r="29" spans="9:16" ht="0" customHeight="1" hidden="1">
      <c r="I29" s="107"/>
      <c r="J29" s="107"/>
      <c r="K29" s="107"/>
      <c r="L29" s="107"/>
      <c r="M29" s="107"/>
      <c r="N29" s="107"/>
      <c r="O29" s="107"/>
      <c r="P29" s="107"/>
    </row>
    <row r="30" spans="2:16" ht="9" customHeight="1">
      <c r="B30" s="106" t="s">
        <v>164</v>
      </c>
      <c r="C30" s="106"/>
      <c r="D30" s="106"/>
      <c r="E30" s="106"/>
      <c r="F30" s="106"/>
      <c r="G30" s="106"/>
      <c r="H30" s="106"/>
      <c r="I30" s="107">
        <v>0</v>
      </c>
      <c r="J30" s="107">
        <v>0</v>
      </c>
      <c r="K30" s="107"/>
      <c r="L30" s="107"/>
      <c r="M30" s="107"/>
      <c r="N30" s="107"/>
      <c r="O30" s="107"/>
      <c r="P30" s="107"/>
    </row>
    <row r="31" spans="9:16" ht="0" customHeight="1" hidden="1">
      <c r="I31" s="107"/>
      <c r="J31" s="107"/>
      <c r="K31" s="107"/>
      <c r="L31" s="107"/>
      <c r="M31" s="107"/>
      <c r="N31" s="107"/>
      <c r="O31" s="107"/>
      <c r="P31" s="107"/>
    </row>
    <row r="32" spans="2:16" ht="9.75" customHeight="1">
      <c r="B32" s="106" t="s">
        <v>165</v>
      </c>
      <c r="C32" s="106"/>
      <c r="D32" s="106"/>
      <c r="E32" s="106"/>
      <c r="F32" s="106"/>
      <c r="G32" s="106"/>
      <c r="H32" s="106"/>
      <c r="I32" s="14">
        <v>312318702.74</v>
      </c>
      <c r="J32" s="107">
        <v>1144863010.32</v>
      </c>
      <c r="K32" s="107"/>
      <c r="L32" s="107"/>
      <c r="M32" s="107"/>
      <c r="N32" s="107"/>
      <c r="O32" s="107"/>
      <c r="P32" s="107"/>
    </row>
    <row r="33" spans="2:8" ht="7.5" customHeight="1">
      <c r="B33" s="106"/>
      <c r="C33" s="106"/>
      <c r="D33" s="106"/>
      <c r="E33" s="106"/>
      <c r="F33" s="106"/>
      <c r="G33" s="106"/>
      <c r="H33" s="106"/>
    </row>
    <row r="34" spans="2:16" ht="9.75" customHeight="1">
      <c r="B34" s="106" t="s">
        <v>166</v>
      </c>
      <c r="C34" s="106"/>
      <c r="D34" s="106"/>
      <c r="E34" s="106"/>
      <c r="F34" s="106"/>
      <c r="G34" s="106"/>
      <c r="H34" s="106"/>
      <c r="I34" s="14">
        <v>0</v>
      </c>
      <c r="J34" s="107">
        <v>0</v>
      </c>
      <c r="K34" s="107"/>
      <c r="L34" s="107"/>
      <c r="M34" s="107"/>
      <c r="N34" s="107"/>
      <c r="O34" s="107"/>
      <c r="P34" s="107"/>
    </row>
    <row r="35" spans="2:8" ht="7.5" customHeight="1">
      <c r="B35" s="106"/>
      <c r="C35" s="106"/>
      <c r="D35" s="106"/>
      <c r="E35" s="106"/>
      <c r="F35" s="106"/>
      <c r="G35" s="106"/>
      <c r="H35" s="106"/>
    </row>
    <row r="36" spans="2:16" ht="9" customHeight="1">
      <c r="B36" s="106" t="s">
        <v>167</v>
      </c>
      <c r="C36" s="106"/>
      <c r="D36" s="106"/>
      <c r="E36" s="106"/>
      <c r="F36" s="106"/>
      <c r="G36" s="106"/>
      <c r="H36" s="106"/>
      <c r="I36" s="107">
        <v>0</v>
      </c>
      <c r="J36" s="107">
        <v>54084906.2</v>
      </c>
      <c r="K36" s="107"/>
      <c r="L36" s="107"/>
      <c r="M36" s="107"/>
      <c r="N36" s="107"/>
      <c r="O36" s="107"/>
      <c r="P36" s="107"/>
    </row>
    <row r="37" spans="9:16" ht="0" customHeight="1" hidden="1">
      <c r="I37" s="107"/>
      <c r="J37" s="107"/>
      <c r="K37" s="107"/>
      <c r="L37" s="107"/>
      <c r="M37" s="107"/>
      <c r="N37" s="107"/>
      <c r="O37" s="107"/>
      <c r="P37" s="107"/>
    </row>
    <row r="38" spans="2:16" ht="9.75" customHeight="1">
      <c r="B38" s="115" t="s">
        <v>168</v>
      </c>
      <c r="C38" s="115"/>
      <c r="D38" s="115"/>
      <c r="E38" s="115"/>
      <c r="F38" s="115"/>
      <c r="G38" s="115"/>
      <c r="H38" s="115"/>
      <c r="I38" s="38">
        <v>306463682.53</v>
      </c>
      <c r="J38" s="105">
        <v>1274853581.46</v>
      </c>
      <c r="K38" s="105"/>
      <c r="L38" s="105"/>
      <c r="M38" s="105"/>
      <c r="N38" s="105"/>
      <c r="O38" s="105"/>
      <c r="P38" s="105"/>
    </row>
    <row r="39" spans="2:8" ht="7.5" customHeight="1">
      <c r="B39" s="115"/>
      <c r="C39" s="115"/>
      <c r="D39" s="115"/>
      <c r="E39" s="115"/>
      <c r="F39" s="115"/>
      <c r="G39" s="115"/>
      <c r="H39" s="115"/>
    </row>
    <row r="40" spans="2:16" ht="9" customHeight="1">
      <c r="B40" s="106" t="s">
        <v>169</v>
      </c>
      <c r="C40" s="106"/>
      <c r="D40" s="106"/>
      <c r="E40" s="106"/>
      <c r="F40" s="106"/>
      <c r="G40" s="106"/>
      <c r="H40" s="106"/>
      <c r="I40" s="107">
        <v>166101876.3</v>
      </c>
      <c r="J40" s="107">
        <v>789504598.92</v>
      </c>
      <c r="K40" s="107"/>
      <c r="L40" s="107"/>
      <c r="M40" s="107"/>
      <c r="N40" s="107"/>
      <c r="O40" s="107"/>
      <c r="P40" s="107"/>
    </row>
    <row r="41" spans="9:16" ht="0" customHeight="1" hidden="1">
      <c r="I41" s="107"/>
      <c r="J41" s="107"/>
      <c r="K41" s="107"/>
      <c r="L41" s="107"/>
      <c r="M41" s="107"/>
      <c r="N41" s="107"/>
      <c r="O41" s="107"/>
      <c r="P41" s="107"/>
    </row>
    <row r="42" spans="2:16" ht="9" customHeight="1">
      <c r="B42" s="106" t="s">
        <v>170</v>
      </c>
      <c r="C42" s="106"/>
      <c r="D42" s="106"/>
      <c r="E42" s="106"/>
      <c r="F42" s="106"/>
      <c r="G42" s="106"/>
      <c r="H42" s="106"/>
      <c r="I42" s="107">
        <v>12278798.19</v>
      </c>
      <c r="J42" s="107">
        <v>73400623.93</v>
      </c>
      <c r="K42" s="107"/>
      <c r="L42" s="107"/>
      <c r="M42" s="107"/>
      <c r="N42" s="107"/>
      <c r="O42" s="107"/>
      <c r="P42" s="107"/>
    </row>
    <row r="43" spans="9:16" ht="0" customHeight="1" hidden="1">
      <c r="I43" s="107"/>
      <c r="J43" s="107"/>
      <c r="K43" s="107"/>
      <c r="L43" s="107"/>
      <c r="M43" s="107"/>
      <c r="N43" s="107"/>
      <c r="O43" s="107"/>
      <c r="P43" s="107"/>
    </row>
    <row r="44" spans="2:16" ht="9" customHeight="1">
      <c r="B44" s="106" t="s">
        <v>171</v>
      </c>
      <c r="C44" s="106"/>
      <c r="D44" s="106"/>
      <c r="E44" s="106"/>
      <c r="F44" s="106"/>
      <c r="G44" s="106"/>
      <c r="H44" s="106"/>
      <c r="I44" s="107">
        <v>22345885.11</v>
      </c>
      <c r="J44" s="107">
        <v>219341078.52</v>
      </c>
      <c r="K44" s="107"/>
      <c r="L44" s="107"/>
      <c r="M44" s="107"/>
      <c r="N44" s="107"/>
      <c r="O44" s="107"/>
      <c r="P44" s="107"/>
    </row>
    <row r="45" spans="9:16" ht="0" customHeight="1" hidden="1">
      <c r="I45" s="107"/>
      <c r="J45" s="107"/>
      <c r="K45" s="107"/>
      <c r="L45" s="107"/>
      <c r="M45" s="107"/>
      <c r="N45" s="107"/>
      <c r="O45" s="107"/>
      <c r="P45" s="107"/>
    </row>
    <row r="46" spans="2:16" ht="9" customHeight="1">
      <c r="B46" s="106" t="s">
        <v>172</v>
      </c>
      <c r="C46" s="106"/>
      <c r="D46" s="106"/>
      <c r="E46" s="106"/>
      <c r="F46" s="106"/>
      <c r="G46" s="106"/>
      <c r="H46" s="106"/>
      <c r="I46" s="107">
        <v>0</v>
      </c>
      <c r="J46" s="107">
        <v>0</v>
      </c>
      <c r="K46" s="107"/>
      <c r="L46" s="107"/>
      <c r="M46" s="107"/>
      <c r="N46" s="107"/>
      <c r="O46" s="107"/>
      <c r="P46" s="107"/>
    </row>
    <row r="47" spans="9:16" ht="0" customHeight="1" hidden="1">
      <c r="I47" s="107"/>
      <c r="J47" s="107"/>
      <c r="K47" s="107"/>
      <c r="L47" s="107"/>
      <c r="M47" s="107"/>
      <c r="N47" s="107"/>
      <c r="O47" s="107"/>
      <c r="P47" s="107"/>
    </row>
    <row r="48" spans="2:16" ht="9" customHeight="1">
      <c r="B48" s="106" t="s">
        <v>173</v>
      </c>
      <c r="C48" s="106"/>
      <c r="D48" s="106"/>
      <c r="E48" s="106"/>
      <c r="F48" s="106"/>
      <c r="G48" s="106"/>
      <c r="H48" s="106"/>
      <c r="I48" s="107">
        <v>0</v>
      </c>
      <c r="J48" s="107">
        <v>0</v>
      </c>
      <c r="K48" s="107"/>
      <c r="L48" s="107"/>
      <c r="M48" s="107"/>
      <c r="N48" s="107"/>
      <c r="O48" s="107"/>
      <c r="P48" s="107"/>
    </row>
    <row r="49" spans="9:16" ht="0" customHeight="1" hidden="1">
      <c r="I49" s="107"/>
      <c r="J49" s="107"/>
      <c r="K49" s="107"/>
      <c r="L49" s="107"/>
      <c r="M49" s="107"/>
      <c r="N49" s="107"/>
      <c r="O49" s="107"/>
      <c r="P49" s="107"/>
    </row>
    <row r="50" spans="2:16" ht="9" customHeight="1">
      <c r="B50" s="106" t="s">
        <v>174</v>
      </c>
      <c r="C50" s="106"/>
      <c r="D50" s="106"/>
      <c r="E50" s="106"/>
      <c r="F50" s="106"/>
      <c r="G50" s="106"/>
      <c r="H50" s="106"/>
      <c r="I50" s="107">
        <v>7686467.58</v>
      </c>
      <c r="J50" s="107">
        <v>61394322.7</v>
      </c>
      <c r="K50" s="107"/>
      <c r="L50" s="107"/>
      <c r="M50" s="107"/>
      <c r="N50" s="107"/>
      <c r="O50" s="107"/>
      <c r="P50" s="107"/>
    </row>
    <row r="51" spans="9:16" ht="0" customHeight="1" hidden="1">
      <c r="I51" s="107"/>
      <c r="J51" s="107"/>
      <c r="K51" s="107"/>
      <c r="L51" s="107"/>
      <c r="M51" s="107"/>
      <c r="N51" s="107"/>
      <c r="O51" s="107"/>
      <c r="P51" s="107"/>
    </row>
    <row r="52" spans="2:16" ht="9" customHeight="1">
      <c r="B52" s="106" t="s">
        <v>175</v>
      </c>
      <c r="C52" s="106"/>
      <c r="D52" s="106"/>
      <c r="E52" s="106"/>
      <c r="F52" s="106"/>
      <c r="G52" s="106"/>
      <c r="H52" s="106"/>
      <c r="I52" s="107">
        <v>17334446.48</v>
      </c>
      <c r="J52" s="107">
        <v>17910791.85</v>
      </c>
      <c r="K52" s="107"/>
      <c r="L52" s="107"/>
      <c r="M52" s="107"/>
      <c r="N52" s="107"/>
      <c r="O52" s="107"/>
      <c r="P52" s="107"/>
    </row>
    <row r="53" spans="9:16" ht="0" customHeight="1" hidden="1">
      <c r="I53" s="107"/>
      <c r="J53" s="107"/>
      <c r="K53" s="107"/>
      <c r="L53" s="107"/>
      <c r="M53" s="107"/>
      <c r="N53" s="107"/>
      <c r="O53" s="107"/>
      <c r="P53" s="107"/>
    </row>
    <row r="54" spans="2:16" ht="9" customHeight="1">
      <c r="B54" s="106" t="s">
        <v>176</v>
      </c>
      <c r="C54" s="106"/>
      <c r="D54" s="106"/>
      <c r="E54" s="106"/>
      <c r="F54" s="106"/>
      <c r="G54" s="106"/>
      <c r="H54" s="106"/>
      <c r="I54" s="107">
        <v>39208121.47</v>
      </c>
      <c r="J54" s="107">
        <v>106017416.76</v>
      </c>
      <c r="K54" s="107"/>
      <c r="L54" s="107"/>
      <c r="M54" s="107"/>
      <c r="N54" s="107"/>
      <c r="O54" s="107"/>
      <c r="P54" s="107"/>
    </row>
    <row r="55" spans="9:16" ht="0" customHeight="1" hidden="1">
      <c r="I55" s="107"/>
      <c r="J55" s="107"/>
      <c r="K55" s="107"/>
      <c r="L55" s="107"/>
      <c r="M55" s="107"/>
      <c r="N55" s="107"/>
      <c r="O55" s="107"/>
      <c r="P55" s="107"/>
    </row>
    <row r="56" spans="2:16" ht="9" customHeight="1">
      <c r="B56" s="106" t="s">
        <v>177</v>
      </c>
      <c r="C56" s="106"/>
      <c r="D56" s="106"/>
      <c r="E56" s="106"/>
      <c r="F56" s="106"/>
      <c r="G56" s="106"/>
      <c r="H56" s="106"/>
      <c r="I56" s="107">
        <v>0</v>
      </c>
      <c r="J56" s="107">
        <v>0</v>
      </c>
      <c r="K56" s="107"/>
      <c r="L56" s="107"/>
      <c r="M56" s="107"/>
      <c r="N56" s="107"/>
      <c r="O56" s="107"/>
      <c r="P56" s="107"/>
    </row>
    <row r="57" spans="9:16" ht="0" customHeight="1" hidden="1">
      <c r="I57" s="107"/>
      <c r="J57" s="107"/>
      <c r="K57" s="107"/>
      <c r="L57" s="107"/>
      <c r="M57" s="107"/>
      <c r="N57" s="107"/>
      <c r="O57" s="107"/>
      <c r="P57" s="107"/>
    </row>
    <row r="58" spans="2:16" ht="9" customHeight="1">
      <c r="B58" s="106" t="s">
        <v>178</v>
      </c>
      <c r="C58" s="106"/>
      <c r="D58" s="106"/>
      <c r="E58" s="106"/>
      <c r="F58" s="106"/>
      <c r="G58" s="106"/>
      <c r="H58" s="106"/>
      <c r="I58" s="107">
        <v>0</v>
      </c>
      <c r="J58" s="107">
        <v>0</v>
      </c>
      <c r="K58" s="107"/>
      <c r="L58" s="107"/>
      <c r="M58" s="107"/>
      <c r="N58" s="107"/>
      <c r="O58" s="107"/>
      <c r="P58" s="107"/>
    </row>
    <row r="59" spans="9:16" ht="0" customHeight="1" hidden="1">
      <c r="I59" s="107"/>
      <c r="J59" s="107"/>
      <c r="K59" s="107"/>
      <c r="L59" s="107"/>
      <c r="M59" s="107"/>
      <c r="N59" s="107"/>
      <c r="O59" s="107"/>
      <c r="P59" s="107"/>
    </row>
    <row r="60" spans="2:16" ht="9" customHeight="1">
      <c r="B60" s="106" t="s">
        <v>179</v>
      </c>
      <c r="C60" s="106"/>
      <c r="D60" s="106"/>
      <c r="E60" s="106"/>
      <c r="F60" s="106"/>
      <c r="G60" s="106"/>
      <c r="H60" s="106"/>
      <c r="I60" s="107">
        <v>0</v>
      </c>
      <c r="J60" s="107">
        <v>0</v>
      </c>
      <c r="K60" s="107"/>
      <c r="L60" s="107"/>
      <c r="M60" s="107"/>
      <c r="N60" s="107"/>
      <c r="O60" s="107"/>
      <c r="P60" s="107"/>
    </row>
    <row r="61" spans="9:16" ht="0" customHeight="1" hidden="1">
      <c r="I61" s="107"/>
      <c r="J61" s="107"/>
      <c r="K61" s="107"/>
      <c r="L61" s="107"/>
      <c r="M61" s="107"/>
      <c r="N61" s="107"/>
      <c r="O61" s="107"/>
      <c r="P61" s="107"/>
    </row>
    <row r="62" spans="2:16" ht="9" customHeight="1">
      <c r="B62" s="106" t="s">
        <v>180</v>
      </c>
      <c r="C62" s="106"/>
      <c r="D62" s="106"/>
      <c r="E62" s="106"/>
      <c r="F62" s="106"/>
      <c r="G62" s="106"/>
      <c r="H62" s="106"/>
      <c r="I62" s="107">
        <v>0</v>
      </c>
      <c r="J62" s="107">
        <v>0</v>
      </c>
      <c r="K62" s="107"/>
      <c r="L62" s="107"/>
      <c r="M62" s="107"/>
      <c r="N62" s="107"/>
      <c r="O62" s="107"/>
      <c r="P62" s="107"/>
    </row>
    <row r="63" spans="9:16" ht="0" customHeight="1" hidden="1">
      <c r="I63" s="107"/>
      <c r="J63" s="107"/>
      <c r="K63" s="107"/>
      <c r="L63" s="107"/>
      <c r="M63" s="107"/>
      <c r="N63" s="107"/>
      <c r="O63" s="107"/>
      <c r="P63" s="107"/>
    </row>
    <row r="64" spans="2:16" ht="9" customHeight="1">
      <c r="B64" s="106" t="s">
        <v>181</v>
      </c>
      <c r="C64" s="106"/>
      <c r="D64" s="106"/>
      <c r="E64" s="106"/>
      <c r="F64" s="106"/>
      <c r="G64" s="106"/>
      <c r="H64" s="106"/>
      <c r="I64" s="107">
        <v>0</v>
      </c>
      <c r="J64" s="107">
        <v>0</v>
      </c>
      <c r="K64" s="107"/>
      <c r="L64" s="107"/>
      <c r="M64" s="107"/>
      <c r="N64" s="107"/>
      <c r="O64" s="107"/>
      <c r="P64" s="107"/>
    </row>
    <row r="65" spans="9:16" ht="0" customHeight="1" hidden="1">
      <c r="I65" s="107"/>
      <c r="J65" s="107"/>
      <c r="K65" s="107"/>
      <c r="L65" s="107"/>
      <c r="M65" s="107"/>
      <c r="N65" s="107"/>
      <c r="O65" s="107"/>
      <c r="P65" s="107"/>
    </row>
    <row r="66" spans="2:16" ht="9" customHeight="1">
      <c r="B66" s="106" t="s">
        <v>182</v>
      </c>
      <c r="C66" s="106"/>
      <c r="D66" s="106"/>
      <c r="E66" s="106"/>
      <c r="F66" s="106"/>
      <c r="G66" s="106"/>
      <c r="H66" s="106"/>
      <c r="I66" s="107">
        <v>0</v>
      </c>
      <c r="J66" s="107">
        <v>0</v>
      </c>
      <c r="K66" s="107"/>
      <c r="L66" s="107"/>
      <c r="M66" s="107"/>
      <c r="N66" s="107"/>
      <c r="O66" s="107"/>
      <c r="P66" s="107"/>
    </row>
    <row r="67" spans="9:16" ht="0" customHeight="1" hidden="1">
      <c r="I67" s="107"/>
      <c r="J67" s="107"/>
      <c r="K67" s="107"/>
      <c r="L67" s="107"/>
      <c r="M67" s="107"/>
      <c r="N67" s="107"/>
      <c r="O67" s="107"/>
      <c r="P67" s="107"/>
    </row>
    <row r="68" spans="2:16" ht="9" customHeight="1">
      <c r="B68" s="106" t="s">
        <v>183</v>
      </c>
      <c r="C68" s="106"/>
      <c r="D68" s="106"/>
      <c r="E68" s="106"/>
      <c r="F68" s="106"/>
      <c r="G68" s="106"/>
      <c r="H68" s="106"/>
      <c r="I68" s="107">
        <v>0</v>
      </c>
      <c r="J68" s="107">
        <v>7284748.78</v>
      </c>
      <c r="K68" s="107"/>
      <c r="L68" s="107"/>
      <c r="M68" s="107"/>
      <c r="N68" s="107"/>
      <c r="O68" s="107"/>
      <c r="P68" s="107"/>
    </row>
    <row r="69" spans="9:16" ht="0" customHeight="1" hidden="1">
      <c r="I69" s="107"/>
      <c r="J69" s="107"/>
      <c r="K69" s="107"/>
      <c r="L69" s="107"/>
      <c r="M69" s="107"/>
      <c r="N69" s="107"/>
      <c r="O69" s="107"/>
      <c r="P69" s="107"/>
    </row>
    <row r="70" spans="2:16" ht="9" customHeight="1">
      <c r="B70" s="106" t="s">
        <v>184</v>
      </c>
      <c r="C70" s="106"/>
      <c r="D70" s="106"/>
      <c r="E70" s="106"/>
      <c r="F70" s="106"/>
      <c r="G70" s="106"/>
      <c r="H70" s="106"/>
      <c r="I70" s="107">
        <v>41508087.4</v>
      </c>
      <c r="J70" s="107">
        <v>0</v>
      </c>
      <c r="K70" s="107"/>
      <c r="L70" s="107"/>
      <c r="M70" s="107"/>
      <c r="N70" s="107"/>
      <c r="O70" s="107"/>
      <c r="P70" s="107"/>
    </row>
    <row r="71" spans="9:16" ht="0" customHeight="1" hidden="1">
      <c r="I71" s="107"/>
      <c r="J71" s="107"/>
      <c r="K71" s="107"/>
      <c r="L71" s="107"/>
      <c r="M71" s="107"/>
      <c r="N71" s="107"/>
      <c r="O71" s="107"/>
      <c r="P71" s="107"/>
    </row>
    <row r="72" spans="2:16" ht="9.75" customHeight="1">
      <c r="B72" s="115" t="s">
        <v>185</v>
      </c>
      <c r="C72" s="115"/>
      <c r="D72" s="115"/>
      <c r="E72" s="115"/>
      <c r="F72" s="115"/>
      <c r="G72" s="115"/>
      <c r="H72" s="115"/>
      <c r="I72" s="38">
        <v>103054992.21</v>
      </c>
      <c r="J72" s="105">
        <v>133903034.19</v>
      </c>
      <c r="K72" s="105"/>
      <c r="L72" s="105"/>
      <c r="M72" s="105"/>
      <c r="N72" s="105"/>
      <c r="O72" s="105"/>
      <c r="P72" s="105"/>
    </row>
    <row r="73" spans="2:8" ht="7.5" customHeight="1">
      <c r="B73" s="115"/>
      <c r="C73" s="115"/>
      <c r="D73" s="115"/>
      <c r="E73" s="115"/>
      <c r="F73" s="115"/>
      <c r="G73" s="115"/>
      <c r="H73" s="115"/>
    </row>
    <row r="74" spans="2:4" ht="3" customHeight="1">
      <c r="B74" s="116" t="s">
        <v>154</v>
      </c>
      <c r="C74" s="116"/>
      <c r="D74" s="116"/>
    </row>
    <row r="75" spans="2:8" ht="10.5" customHeight="1">
      <c r="B75" s="104" t="s">
        <v>186</v>
      </c>
      <c r="C75" s="104"/>
      <c r="D75" s="104"/>
      <c r="E75" s="104"/>
      <c r="F75" s="104"/>
      <c r="G75" s="104"/>
      <c r="H75" s="104"/>
    </row>
    <row r="76" spans="2:16" ht="9.75" customHeight="1">
      <c r="B76" s="115" t="s">
        <v>156</v>
      </c>
      <c r="C76" s="115"/>
      <c r="D76" s="115"/>
      <c r="E76" s="115"/>
      <c r="F76" s="115"/>
      <c r="G76" s="115"/>
      <c r="H76" s="115"/>
      <c r="I76" s="38">
        <v>0</v>
      </c>
      <c r="J76" s="105">
        <v>0</v>
      </c>
      <c r="K76" s="105"/>
      <c r="L76" s="105"/>
      <c r="M76" s="105"/>
      <c r="N76" s="105"/>
      <c r="O76" s="105"/>
      <c r="P76" s="105"/>
    </row>
    <row r="77" spans="2:8" ht="7.5" customHeight="1">
      <c r="B77" s="115"/>
      <c r="C77" s="115"/>
      <c r="D77" s="115"/>
      <c r="E77" s="115"/>
      <c r="F77" s="115"/>
      <c r="G77" s="115"/>
      <c r="H77" s="115"/>
    </row>
    <row r="78" spans="2:16" ht="9" customHeight="1">
      <c r="B78" s="106" t="s">
        <v>187</v>
      </c>
      <c r="C78" s="106"/>
      <c r="D78" s="106"/>
      <c r="E78" s="106"/>
      <c r="F78" s="106"/>
      <c r="G78" s="106"/>
      <c r="H78" s="106"/>
      <c r="I78" s="107">
        <v>0</v>
      </c>
      <c r="J78" s="107">
        <v>0</v>
      </c>
      <c r="K78" s="107"/>
      <c r="L78" s="107"/>
      <c r="M78" s="107"/>
      <c r="N78" s="107"/>
      <c r="O78" s="107"/>
      <c r="P78" s="107"/>
    </row>
    <row r="79" spans="9:16" ht="0" customHeight="1" hidden="1">
      <c r="I79" s="107"/>
      <c r="J79" s="107"/>
      <c r="K79" s="107"/>
      <c r="L79" s="107"/>
      <c r="M79" s="107"/>
      <c r="N79" s="107"/>
      <c r="O79" s="107"/>
      <c r="P79" s="107"/>
    </row>
    <row r="80" spans="2:16" ht="9" customHeight="1">
      <c r="B80" s="106" t="s">
        <v>188</v>
      </c>
      <c r="C80" s="106"/>
      <c r="D80" s="106"/>
      <c r="E80" s="106"/>
      <c r="F80" s="106"/>
      <c r="G80" s="106"/>
      <c r="H80" s="106"/>
      <c r="I80" s="107">
        <v>0</v>
      </c>
      <c r="J80" s="107">
        <v>0</v>
      </c>
      <c r="K80" s="107"/>
      <c r="L80" s="107"/>
      <c r="M80" s="107"/>
      <c r="N80" s="107"/>
      <c r="O80" s="107"/>
      <c r="P80" s="107"/>
    </row>
    <row r="81" spans="9:16" ht="0" customHeight="1" hidden="1">
      <c r="I81" s="107"/>
      <c r="J81" s="107"/>
      <c r="K81" s="107"/>
      <c r="L81" s="107"/>
      <c r="M81" s="107"/>
      <c r="N81" s="107"/>
      <c r="O81" s="107"/>
      <c r="P81" s="107"/>
    </row>
    <row r="82" spans="2:16" ht="9" customHeight="1">
      <c r="B82" s="106" t="s">
        <v>189</v>
      </c>
      <c r="C82" s="106"/>
      <c r="D82" s="106"/>
      <c r="E82" s="106"/>
      <c r="F82" s="106"/>
      <c r="G82" s="106"/>
      <c r="H82" s="106"/>
      <c r="I82" s="107">
        <v>0</v>
      </c>
      <c r="J82" s="107">
        <v>0</v>
      </c>
      <c r="K82" s="107"/>
      <c r="L82" s="107"/>
      <c r="M82" s="107"/>
      <c r="N82" s="107"/>
      <c r="O82" s="107"/>
      <c r="P82" s="107"/>
    </row>
    <row r="83" spans="9:16" ht="0" customHeight="1" hidden="1">
      <c r="I83" s="107"/>
      <c r="J83" s="107"/>
      <c r="K83" s="107"/>
      <c r="L83" s="107"/>
      <c r="M83" s="107"/>
      <c r="N83" s="107"/>
      <c r="O83" s="107"/>
      <c r="P83" s="107"/>
    </row>
    <row r="84" spans="2:16" ht="9.75" customHeight="1">
      <c r="B84" s="115" t="s">
        <v>168</v>
      </c>
      <c r="C84" s="115"/>
      <c r="D84" s="115"/>
      <c r="E84" s="115"/>
      <c r="F84" s="115"/>
      <c r="G84" s="115"/>
      <c r="H84" s="115"/>
      <c r="I84" s="38">
        <v>28067888.35</v>
      </c>
      <c r="J84" s="105">
        <v>109145953.61</v>
      </c>
      <c r="K84" s="105"/>
      <c r="L84" s="105"/>
      <c r="M84" s="105"/>
      <c r="N84" s="105"/>
      <c r="O84" s="105"/>
      <c r="P84" s="105"/>
    </row>
    <row r="85" spans="2:8" ht="7.5" customHeight="1">
      <c r="B85" s="115"/>
      <c r="C85" s="115"/>
      <c r="D85" s="115"/>
      <c r="E85" s="115"/>
      <c r="F85" s="115"/>
      <c r="G85" s="115"/>
      <c r="H85" s="115"/>
    </row>
    <row r="86" spans="2:16" ht="9" customHeight="1">
      <c r="B86" s="106" t="s">
        <v>187</v>
      </c>
      <c r="C86" s="106"/>
      <c r="D86" s="106"/>
      <c r="E86" s="106"/>
      <c r="F86" s="106"/>
      <c r="G86" s="106"/>
      <c r="H86" s="106"/>
      <c r="I86" s="107">
        <v>28041208.35</v>
      </c>
      <c r="J86" s="107">
        <v>99370279.5</v>
      </c>
      <c r="K86" s="107"/>
      <c r="L86" s="107"/>
      <c r="M86" s="107"/>
      <c r="N86" s="107"/>
      <c r="O86" s="107"/>
      <c r="P86" s="107"/>
    </row>
    <row r="87" spans="9:16" ht="0" customHeight="1" hidden="1">
      <c r="I87" s="107"/>
      <c r="J87" s="107"/>
      <c r="K87" s="107"/>
      <c r="L87" s="107"/>
      <c r="M87" s="107"/>
      <c r="N87" s="107"/>
      <c r="O87" s="107"/>
      <c r="P87" s="107"/>
    </row>
    <row r="88" spans="2:16" ht="9" customHeight="1">
      <c r="B88" s="106" t="s">
        <v>188</v>
      </c>
      <c r="C88" s="106"/>
      <c r="D88" s="106"/>
      <c r="E88" s="106"/>
      <c r="F88" s="106"/>
      <c r="G88" s="106"/>
      <c r="H88" s="106"/>
      <c r="I88" s="107">
        <v>26680</v>
      </c>
      <c r="J88" s="107">
        <v>7900824.11</v>
      </c>
      <c r="K88" s="107"/>
      <c r="L88" s="107"/>
      <c r="M88" s="107"/>
      <c r="N88" s="107"/>
      <c r="O88" s="107"/>
      <c r="P88" s="107"/>
    </row>
    <row r="89" spans="9:16" ht="0" customHeight="1" hidden="1">
      <c r="I89" s="107"/>
      <c r="J89" s="107"/>
      <c r="K89" s="107"/>
      <c r="L89" s="107"/>
      <c r="M89" s="107"/>
      <c r="N89" s="107"/>
      <c r="O89" s="107"/>
      <c r="P89" s="107"/>
    </row>
    <row r="90" spans="2:16" ht="9" customHeight="1">
      <c r="B90" s="106" t="s">
        <v>190</v>
      </c>
      <c r="C90" s="106"/>
      <c r="D90" s="106"/>
      <c r="E90" s="106"/>
      <c r="F90" s="106"/>
      <c r="G90" s="106"/>
      <c r="H90" s="106"/>
      <c r="I90" s="107">
        <v>0</v>
      </c>
      <c r="J90" s="107">
        <v>1874850</v>
      </c>
      <c r="K90" s="107"/>
      <c r="L90" s="107"/>
      <c r="M90" s="107"/>
      <c r="N90" s="107"/>
      <c r="O90" s="107"/>
      <c r="P90" s="107"/>
    </row>
    <row r="91" spans="9:16" ht="0" customHeight="1" hidden="1">
      <c r="I91" s="107"/>
      <c r="J91" s="107"/>
      <c r="K91" s="107"/>
      <c r="L91" s="107"/>
      <c r="M91" s="107"/>
      <c r="N91" s="107"/>
      <c r="O91" s="107"/>
      <c r="P91" s="107"/>
    </row>
    <row r="92" spans="2:16" ht="9.75" customHeight="1">
      <c r="B92" s="115" t="s">
        <v>191</v>
      </c>
      <c r="C92" s="115"/>
      <c r="D92" s="115"/>
      <c r="E92" s="115"/>
      <c r="F92" s="115"/>
      <c r="G92" s="115"/>
      <c r="H92" s="115"/>
      <c r="I92" s="38">
        <v>-28067888.35</v>
      </c>
      <c r="J92" s="105">
        <v>-109145953.61</v>
      </c>
      <c r="K92" s="105"/>
      <c r="L92" s="105"/>
      <c r="M92" s="105"/>
      <c r="N92" s="105"/>
      <c r="O92" s="105"/>
      <c r="P92" s="105"/>
    </row>
    <row r="93" spans="2:8" ht="7.5" customHeight="1">
      <c r="B93" s="115"/>
      <c r="C93" s="115"/>
      <c r="D93" s="115"/>
      <c r="E93" s="115"/>
      <c r="F93" s="115"/>
      <c r="G93" s="115"/>
      <c r="H93" s="115"/>
    </row>
    <row r="94" spans="2:4" ht="9" customHeight="1">
      <c r="B94" s="116" t="s">
        <v>154</v>
      </c>
      <c r="C94" s="116"/>
      <c r="D94" s="116"/>
    </row>
    <row r="95" spans="2:8" ht="10.5" customHeight="1">
      <c r="B95" s="104" t="s">
        <v>192</v>
      </c>
      <c r="C95" s="104"/>
      <c r="D95" s="104"/>
      <c r="E95" s="104"/>
      <c r="F95" s="104"/>
      <c r="G95" s="104"/>
      <c r="H95" s="104"/>
    </row>
    <row r="96" spans="2:16" ht="9.75" customHeight="1">
      <c r="B96" s="115" t="s">
        <v>156</v>
      </c>
      <c r="C96" s="115"/>
      <c r="D96" s="115"/>
      <c r="E96" s="115"/>
      <c r="F96" s="115"/>
      <c r="G96" s="115"/>
      <c r="H96" s="115"/>
      <c r="I96" s="38">
        <v>35000000</v>
      </c>
      <c r="J96" s="105">
        <v>0</v>
      </c>
      <c r="K96" s="105"/>
      <c r="L96" s="105"/>
      <c r="M96" s="105"/>
      <c r="N96" s="105"/>
      <c r="O96" s="105"/>
      <c r="P96" s="105"/>
    </row>
    <row r="97" spans="2:8" ht="7.5" customHeight="1">
      <c r="B97" s="115"/>
      <c r="C97" s="115"/>
      <c r="D97" s="115"/>
      <c r="E97" s="115"/>
      <c r="F97" s="115"/>
      <c r="G97" s="115"/>
      <c r="H97" s="115"/>
    </row>
    <row r="98" spans="2:16" ht="9" customHeight="1">
      <c r="B98" s="106" t="s">
        <v>193</v>
      </c>
      <c r="C98" s="106"/>
      <c r="D98" s="106"/>
      <c r="E98" s="106"/>
      <c r="F98" s="106"/>
      <c r="G98" s="106"/>
      <c r="H98" s="106"/>
      <c r="I98" s="107">
        <v>35000000</v>
      </c>
      <c r="J98" s="107">
        <v>0</v>
      </c>
      <c r="K98" s="107"/>
      <c r="L98" s="107"/>
      <c r="M98" s="107"/>
      <c r="N98" s="107"/>
      <c r="O98" s="107"/>
      <c r="P98" s="107"/>
    </row>
    <row r="99" spans="9:16" ht="0" customHeight="1" hidden="1">
      <c r="I99" s="107"/>
      <c r="J99" s="107"/>
      <c r="K99" s="107"/>
      <c r="L99" s="107"/>
      <c r="M99" s="107"/>
      <c r="N99" s="107"/>
      <c r="O99" s="107"/>
      <c r="P99" s="107"/>
    </row>
    <row r="100" spans="2:16" ht="9" customHeight="1">
      <c r="B100" s="106" t="s">
        <v>194</v>
      </c>
      <c r="C100" s="106"/>
      <c r="D100" s="106"/>
      <c r="E100" s="106"/>
      <c r="F100" s="106"/>
      <c r="G100" s="106"/>
      <c r="H100" s="106"/>
      <c r="I100" s="107">
        <v>35000000</v>
      </c>
      <c r="J100" s="107">
        <v>0</v>
      </c>
      <c r="K100" s="107"/>
      <c r="L100" s="107"/>
      <c r="M100" s="107"/>
      <c r="N100" s="107"/>
      <c r="O100" s="107"/>
      <c r="P100" s="107"/>
    </row>
    <row r="101" spans="9:16" ht="0" customHeight="1" hidden="1">
      <c r="I101" s="107"/>
      <c r="J101" s="107"/>
      <c r="K101" s="107"/>
      <c r="L101" s="107"/>
      <c r="M101" s="107"/>
      <c r="N101" s="107"/>
      <c r="O101" s="107"/>
      <c r="P101" s="107"/>
    </row>
    <row r="102" spans="2:16" ht="9" customHeight="1">
      <c r="B102" s="106" t="s">
        <v>195</v>
      </c>
      <c r="C102" s="106"/>
      <c r="D102" s="106"/>
      <c r="E102" s="106"/>
      <c r="F102" s="106"/>
      <c r="G102" s="106"/>
      <c r="H102" s="106"/>
      <c r="I102" s="107">
        <v>0</v>
      </c>
      <c r="J102" s="107">
        <v>0</v>
      </c>
      <c r="K102" s="107"/>
      <c r="L102" s="107"/>
      <c r="M102" s="107"/>
      <c r="N102" s="107"/>
      <c r="O102" s="107"/>
      <c r="P102" s="107"/>
    </row>
    <row r="103" spans="9:16" ht="0" customHeight="1" hidden="1">
      <c r="I103" s="107"/>
      <c r="J103" s="107"/>
      <c r="K103" s="107"/>
      <c r="L103" s="107"/>
      <c r="M103" s="107"/>
      <c r="N103" s="107"/>
      <c r="O103" s="107"/>
      <c r="P103" s="107"/>
    </row>
    <row r="104" spans="2:16" ht="9" customHeight="1">
      <c r="B104" s="106" t="s">
        <v>196</v>
      </c>
      <c r="C104" s="106"/>
      <c r="D104" s="106"/>
      <c r="E104" s="106"/>
      <c r="F104" s="106"/>
      <c r="G104" s="106"/>
      <c r="H104" s="106"/>
      <c r="I104" s="107">
        <v>0</v>
      </c>
      <c r="J104" s="107">
        <v>0</v>
      </c>
      <c r="K104" s="107"/>
      <c r="L104" s="107"/>
      <c r="M104" s="107"/>
      <c r="N104" s="107"/>
      <c r="O104" s="107"/>
      <c r="P104" s="107"/>
    </row>
    <row r="105" spans="9:16" ht="0" customHeight="1" hidden="1">
      <c r="I105" s="107"/>
      <c r="J105" s="107"/>
      <c r="K105" s="107"/>
      <c r="L105" s="107"/>
      <c r="M105" s="107"/>
      <c r="N105" s="107"/>
      <c r="O105" s="107"/>
      <c r="P105" s="107"/>
    </row>
    <row r="106" spans="2:16" ht="9.75" customHeight="1">
      <c r="B106" s="115" t="s">
        <v>168</v>
      </c>
      <c r="C106" s="115"/>
      <c r="D106" s="115"/>
      <c r="E106" s="115"/>
      <c r="F106" s="115"/>
      <c r="G106" s="115"/>
      <c r="H106" s="115"/>
      <c r="I106" s="38">
        <v>26894312.95</v>
      </c>
      <c r="J106" s="105">
        <v>281926749.64</v>
      </c>
      <c r="K106" s="105"/>
      <c r="L106" s="105"/>
      <c r="M106" s="105"/>
      <c r="N106" s="105"/>
      <c r="O106" s="105"/>
      <c r="P106" s="105"/>
    </row>
    <row r="107" spans="2:8" ht="7.5" customHeight="1">
      <c r="B107" s="115"/>
      <c r="C107" s="115"/>
      <c r="D107" s="115"/>
      <c r="E107" s="115"/>
      <c r="F107" s="115"/>
      <c r="G107" s="115"/>
      <c r="H107" s="115"/>
    </row>
    <row r="108" spans="2:16" ht="9" customHeight="1">
      <c r="B108" s="106" t="s">
        <v>197</v>
      </c>
      <c r="C108" s="106"/>
      <c r="D108" s="106"/>
      <c r="E108" s="106"/>
      <c r="F108" s="106"/>
      <c r="G108" s="106"/>
      <c r="H108" s="106"/>
      <c r="I108" s="107">
        <v>0</v>
      </c>
      <c r="J108" s="107">
        <v>0</v>
      </c>
      <c r="K108" s="107"/>
      <c r="L108" s="107"/>
      <c r="M108" s="107"/>
      <c r="N108" s="107"/>
      <c r="O108" s="107"/>
      <c r="P108" s="107"/>
    </row>
    <row r="109" spans="9:16" ht="0" customHeight="1" hidden="1">
      <c r="I109" s="107"/>
      <c r="J109" s="107"/>
      <c r="K109" s="107"/>
      <c r="L109" s="107"/>
      <c r="M109" s="107"/>
      <c r="N109" s="107"/>
      <c r="O109" s="107"/>
      <c r="P109" s="107"/>
    </row>
    <row r="110" spans="2:16" ht="9" customHeight="1">
      <c r="B110" s="106" t="s">
        <v>194</v>
      </c>
      <c r="C110" s="106"/>
      <c r="D110" s="106"/>
      <c r="E110" s="106"/>
      <c r="F110" s="106"/>
      <c r="G110" s="106"/>
      <c r="H110" s="106"/>
      <c r="I110" s="107">
        <v>26894312.95</v>
      </c>
      <c r="J110" s="107">
        <v>281926749.64</v>
      </c>
      <c r="K110" s="107"/>
      <c r="L110" s="107"/>
      <c r="M110" s="107"/>
      <c r="N110" s="107"/>
      <c r="O110" s="107"/>
      <c r="P110" s="107"/>
    </row>
    <row r="111" spans="9:16" ht="0" customHeight="1" hidden="1">
      <c r="I111" s="107"/>
      <c r="J111" s="107"/>
      <c r="K111" s="107"/>
      <c r="L111" s="107"/>
      <c r="M111" s="107"/>
      <c r="N111" s="107"/>
      <c r="O111" s="107"/>
      <c r="P111" s="107"/>
    </row>
    <row r="112" spans="2:16" ht="9" customHeight="1">
      <c r="B112" s="106" t="s">
        <v>195</v>
      </c>
      <c r="C112" s="106"/>
      <c r="D112" s="106"/>
      <c r="E112" s="106"/>
      <c r="F112" s="106"/>
      <c r="G112" s="106"/>
      <c r="H112" s="106"/>
      <c r="I112" s="107">
        <v>0</v>
      </c>
      <c r="J112" s="107">
        <v>0</v>
      </c>
      <c r="K112" s="107"/>
      <c r="L112" s="107"/>
      <c r="M112" s="107"/>
      <c r="N112" s="107"/>
      <c r="O112" s="107"/>
      <c r="P112" s="107"/>
    </row>
    <row r="113" spans="9:16" ht="0" customHeight="1" hidden="1">
      <c r="I113" s="107"/>
      <c r="J113" s="107"/>
      <c r="K113" s="107"/>
      <c r="L113" s="107"/>
      <c r="M113" s="107"/>
      <c r="N113" s="107"/>
      <c r="O113" s="107"/>
      <c r="P113" s="107"/>
    </row>
    <row r="114" spans="2:16" ht="9" customHeight="1">
      <c r="B114" s="106" t="s">
        <v>198</v>
      </c>
      <c r="C114" s="106"/>
      <c r="D114" s="106"/>
      <c r="E114" s="106"/>
      <c r="F114" s="106"/>
      <c r="G114" s="106"/>
      <c r="H114" s="106"/>
      <c r="I114" s="107">
        <v>0</v>
      </c>
      <c r="J114" s="107">
        <v>0</v>
      </c>
      <c r="K114" s="107"/>
      <c r="L114" s="107"/>
      <c r="M114" s="107"/>
      <c r="N114" s="107"/>
      <c r="O114" s="107"/>
      <c r="P114" s="107"/>
    </row>
    <row r="115" spans="9:16" ht="0" customHeight="1" hidden="1">
      <c r="I115" s="107"/>
      <c r="J115" s="107"/>
      <c r="K115" s="107"/>
      <c r="L115" s="107"/>
      <c r="M115" s="107"/>
      <c r="N115" s="107"/>
      <c r="O115" s="107"/>
      <c r="P115" s="107"/>
    </row>
    <row r="116" spans="2:16" ht="9.75" customHeight="1">
      <c r="B116" s="104" t="s">
        <v>199</v>
      </c>
      <c r="C116" s="104"/>
      <c r="D116" s="104"/>
      <c r="E116" s="104"/>
      <c r="F116" s="104"/>
      <c r="G116" s="104"/>
      <c r="H116" s="104"/>
      <c r="I116" s="38">
        <v>83092790.91</v>
      </c>
      <c r="J116" s="105">
        <v>-257169669.06</v>
      </c>
      <c r="K116" s="105"/>
      <c r="L116" s="105"/>
      <c r="M116" s="105"/>
      <c r="N116" s="105"/>
      <c r="O116" s="105"/>
      <c r="P116" s="105"/>
    </row>
    <row r="117" spans="2:8" ht="0.75" customHeight="1">
      <c r="B117" s="104"/>
      <c r="C117" s="104"/>
      <c r="D117" s="104"/>
      <c r="E117" s="104"/>
      <c r="F117" s="104"/>
      <c r="G117" s="104"/>
      <c r="H117" s="104"/>
    </row>
    <row r="118" spans="2:16" ht="9" customHeight="1">
      <c r="B118" s="106" t="s">
        <v>200</v>
      </c>
      <c r="C118" s="106"/>
      <c r="D118" s="106"/>
      <c r="E118" s="106"/>
      <c r="F118" s="106"/>
      <c r="G118" s="106"/>
      <c r="H118" s="106"/>
      <c r="I118" s="107">
        <v>168578376.7</v>
      </c>
      <c r="J118" s="107">
        <v>338750439.06</v>
      </c>
      <c r="K118" s="107"/>
      <c r="L118" s="107"/>
      <c r="M118" s="107"/>
      <c r="N118" s="107"/>
      <c r="O118" s="107"/>
      <c r="P118" s="107"/>
    </row>
    <row r="119" spans="9:16" ht="0" customHeight="1" hidden="1">
      <c r="I119" s="107"/>
      <c r="J119" s="107"/>
      <c r="K119" s="107"/>
      <c r="L119" s="107"/>
      <c r="M119" s="107"/>
      <c r="N119" s="107"/>
      <c r="O119" s="107"/>
      <c r="P119" s="107"/>
    </row>
    <row r="120" spans="2:16" ht="9" customHeight="1">
      <c r="B120" s="106" t="s">
        <v>201</v>
      </c>
      <c r="C120" s="106"/>
      <c r="D120" s="106"/>
      <c r="E120" s="106"/>
      <c r="F120" s="106"/>
      <c r="G120" s="106"/>
      <c r="H120" s="106"/>
      <c r="I120" s="107">
        <v>251671167.61</v>
      </c>
      <c r="J120" s="107">
        <v>81580770</v>
      </c>
      <c r="K120" s="107"/>
      <c r="L120" s="107"/>
      <c r="M120" s="107"/>
      <c r="N120" s="107"/>
      <c r="O120" s="107"/>
      <c r="P120" s="107"/>
    </row>
    <row r="121" spans="9:16" ht="0" customHeight="1" hidden="1">
      <c r="I121" s="107"/>
      <c r="J121" s="107"/>
      <c r="K121" s="107"/>
      <c r="L121" s="107"/>
      <c r="M121" s="107"/>
      <c r="N121" s="107"/>
      <c r="O121" s="107"/>
      <c r="P121" s="107"/>
    </row>
    <row r="123" ht="15">
      <c r="B123" s="3" t="s">
        <v>4</v>
      </c>
    </row>
  </sheetData>
  <sheetProtection/>
  <mergeCells count="164">
    <mergeCell ref="F2:L2"/>
    <mergeCell ref="D3:N4"/>
    <mergeCell ref="D5:F5"/>
    <mergeCell ref="G5:K6"/>
    <mergeCell ref="L5:N5"/>
    <mergeCell ref="D7:M8"/>
    <mergeCell ref="O7:O9"/>
    <mergeCell ref="P7:Q9"/>
    <mergeCell ref="C9:E9"/>
    <mergeCell ref="F9:L9"/>
    <mergeCell ref="M9:N9"/>
    <mergeCell ref="B11:H11"/>
    <mergeCell ref="J11:P11"/>
    <mergeCell ref="B12:D12"/>
    <mergeCell ref="B13:H13"/>
    <mergeCell ref="B14:H15"/>
    <mergeCell ref="J14:P14"/>
    <mergeCell ref="B16:H16"/>
    <mergeCell ref="I16:I17"/>
    <mergeCell ref="J16:P17"/>
    <mergeCell ref="B18:H18"/>
    <mergeCell ref="I18:I19"/>
    <mergeCell ref="J18:P19"/>
    <mergeCell ref="B20:H20"/>
    <mergeCell ref="I20:I21"/>
    <mergeCell ref="J20:P21"/>
    <mergeCell ref="B22:H22"/>
    <mergeCell ref="I22:I23"/>
    <mergeCell ref="J22:P23"/>
    <mergeCell ref="B24:H24"/>
    <mergeCell ref="I24:I25"/>
    <mergeCell ref="J24:P25"/>
    <mergeCell ref="B26:H26"/>
    <mergeCell ref="I26:I27"/>
    <mergeCell ref="J26:P27"/>
    <mergeCell ref="B28:H28"/>
    <mergeCell ref="I28:I29"/>
    <mergeCell ref="J28:P29"/>
    <mergeCell ref="B30:H30"/>
    <mergeCell ref="I30:I31"/>
    <mergeCell ref="J30:P31"/>
    <mergeCell ref="B32:H33"/>
    <mergeCell ref="J32:P32"/>
    <mergeCell ref="B34:H35"/>
    <mergeCell ref="J34:P34"/>
    <mergeCell ref="B36:H36"/>
    <mergeCell ref="I36:I37"/>
    <mergeCell ref="J36:P37"/>
    <mergeCell ref="B38:H39"/>
    <mergeCell ref="J38:P38"/>
    <mergeCell ref="B40:H40"/>
    <mergeCell ref="I40:I41"/>
    <mergeCell ref="J40:P41"/>
    <mergeCell ref="B42:H42"/>
    <mergeCell ref="I42:I43"/>
    <mergeCell ref="J42:P43"/>
    <mergeCell ref="B44:H44"/>
    <mergeCell ref="I44:I45"/>
    <mergeCell ref="J44:P45"/>
    <mergeCell ref="B46:H46"/>
    <mergeCell ref="I46:I47"/>
    <mergeCell ref="J46:P47"/>
    <mergeCell ref="B48:H48"/>
    <mergeCell ref="I48:I49"/>
    <mergeCell ref="J48:P49"/>
    <mergeCell ref="B50:H50"/>
    <mergeCell ref="I50:I51"/>
    <mergeCell ref="J50:P51"/>
    <mergeCell ref="B52:H52"/>
    <mergeCell ref="I52:I53"/>
    <mergeCell ref="J52:P53"/>
    <mergeCell ref="B54:H54"/>
    <mergeCell ref="I54:I55"/>
    <mergeCell ref="J54:P55"/>
    <mergeCell ref="B56:H56"/>
    <mergeCell ref="I56:I57"/>
    <mergeCell ref="J56:P57"/>
    <mergeCell ref="B58:H58"/>
    <mergeCell ref="I58:I59"/>
    <mergeCell ref="J58:P59"/>
    <mergeCell ref="B60:H60"/>
    <mergeCell ref="I60:I61"/>
    <mergeCell ref="J60:P61"/>
    <mergeCell ref="B62:H62"/>
    <mergeCell ref="I62:I63"/>
    <mergeCell ref="J62:P63"/>
    <mergeCell ref="B64:H64"/>
    <mergeCell ref="I64:I65"/>
    <mergeCell ref="J64:P65"/>
    <mergeCell ref="B66:H66"/>
    <mergeCell ref="I66:I67"/>
    <mergeCell ref="J66:P67"/>
    <mergeCell ref="B68:H68"/>
    <mergeCell ref="I68:I69"/>
    <mergeCell ref="J68:P69"/>
    <mergeCell ref="B70:H70"/>
    <mergeCell ref="I70:I71"/>
    <mergeCell ref="J70:P71"/>
    <mergeCell ref="B72:H73"/>
    <mergeCell ref="J72:P72"/>
    <mergeCell ref="B74:D74"/>
    <mergeCell ref="B75:H75"/>
    <mergeCell ref="B76:H77"/>
    <mergeCell ref="J76:P76"/>
    <mergeCell ref="B78:H78"/>
    <mergeCell ref="I78:I79"/>
    <mergeCell ref="J78:P79"/>
    <mergeCell ref="B80:H80"/>
    <mergeCell ref="I80:I81"/>
    <mergeCell ref="J80:P81"/>
    <mergeCell ref="B82:H82"/>
    <mergeCell ref="I82:I83"/>
    <mergeCell ref="J82:P83"/>
    <mergeCell ref="B84:H85"/>
    <mergeCell ref="J84:P84"/>
    <mergeCell ref="B86:H86"/>
    <mergeCell ref="I86:I87"/>
    <mergeCell ref="J86:P87"/>
    <mergeCell ref="B88:H88"/>
    <mergeCell ref="I88:I89"/>
    <mergeCell ref="J88:P89"/>
    <mergeCell ref="B90:H90"/>
    <mergeCell ref="I90:I91"/>
    <mergeCell ref="J90:P91"/>
    <mergeCell ref="B92:H93"/>
    <mergeCell ref="J92:P92"/>
    <mergeCell ref="B94:D94"/>
    <mergeCell ref="B95:H95"/>
    <mergeCell ref="B96:H97"/>
    <mergeCell ref="J96:P96"/>
    <mergeCell ref="B98:H98"/>
    <mergeCell ref="I98:I99"/>
    <mergeCell ref="J98:P99"/>
    <mergeCell ref="B100:H100"/>
    <mergeCell ref="I100:I101"/>
    <mergeCell ref="J100:P101"/>
    <mergeCell ref="B102:H102"/>
    <mergeCell ref="I102:I103"/>
    <mergeCell ref="J102:P103"/>
    <mergeCell ref="B104:H104"/>
    <mergeCell ref="I104:I105"/>
    <mergeCell ref="J104:P105"/>
    <mergeCell ref="B106:H107"/>
    <mergeCell ref="J106:P106"/>
    <mergeCell ref="B108:H108"/>
    <mergeCell ref="I108:I109"/>
    <mergeCell ref="J108:P109"/>
    <mergeCell ref="J118:P119"/>
    <mergeCell ref="B110:H110"/>
    <mergeCell ref="I110:I111"/>
    <mergeCell ref="J110:P111"/>
    <mergeCell ref="B112:H112"/>
    <mergeCell ref="I112:I113"/>
    <mergeCell ref="J112:P113"/>
    <mergeCell ref="B120:H120"/>
    <mergeCell ref="I120:I121"/>
    <mergeCell ref="J120:P121"/>
    <mergeCell ref="B114:H114"/>
    <mergeCell ref="I114:I115"/>
    <mergeCell ref="J114:P115"/>
    <mergeCell ref="B116:H117"/>
    <mergeCell ref="J116:P116"/>
    <mergeCell ref="B118:H118"/>
    <mergeCell ref="I118:I1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1"/>
  <sheetViews>
    <sheetView zoomScalePageLayoutView="0" workbookViewId="0" topLeftCell="A1">
      <selection activeCell="R13" sqref="R13:U13"/>
    </sheetView>
  </sheetViews>
  <sheetFormatPr defaultColWidth="11.421875" defaultRowHeight="15"/>
  <cols>
    <col min="1" max="1" width="4.00390625" style="0" customWidth="1"/>
    <col min="7" max="7" width="5.8515625" style="0" customWidth="1"/>
    <col min="8" max="8" width="15.00390625" style="0" customWidth="1"/>
    <col min="9" max="9" width="14.28125" style="0" customWidth="1"/>
    <col min="10" max="10" width="9.00390625" style="0" customWidth="1"/>
    <col min="12" max="15" width="3.00390625" style="0" customWidth="1"/>
    <col min="16" max="16" width="1.28515625" style="0" customWidth="1"/>
    <col min="18" max="19" width="3.140625" style="0" customWidth="1"/>
    <col min="20" max="20" width="6.57421875" style="0" customWidth="1"/>
    <col min="22" max="22" width="1.7109375" style="0" customWidth="1"/>
  </cols>
  <sheetData>
    <row r="1" ht="2.25" customHeight="1"/>
    <row r="2" spans="4:18" ht="13.5" customHeight="1">
      <c r="D2" s="126" t="s">
        <v>5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4:18" ht="0.75" customHeight="1">
      <c r="D3" s="8" t="s">
        <v>8</v>
      </c>
      <c r="E3" s="127" t="s">
        <v>7</v>
      </c>
      <c r="F3" s="127"/>
      <c r="G3" s="127"/>
      <c r="H3" s="127"/>
      <c r="I3" s="127"/>
      <c r="J3" s="127"/>
      <c r="K3" s="127"/>
      <c r="L3" s="127"/>
      <c r="M3" s="127"/>
      <c r="N3" s="127"/>
      <c r="O3" s="126" t="s">
        <v>8</v>
      </c>
      <c r="P3" s="126"/>
      <c r="Q3" s="126"/>
      <c r="R3" s="126"/>
    </row>
    <row r="4" spans="5:14" ht="19.5" customHeight="1"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5:14" ht="0.75" customHeight="1">
      <c r="E5" s="56" t="s">
        <v>8</v>
      </c>
      <c r="F5" s="128" t="s">
        <v>322</v>
      </c>
      <c r="G5" s="128"/>
      <c r="H5" s="128"/>
      <c r="I5" s="128"/>
      <c r="J5" s="128"/>
      <c r="K5" s="128"/>
      <c r="L5" s="128"/>
      <c r="M5" s="128"/>
      <c r="N5" s="56" t="s">
        <v>8</v>
      </c>
    </row>
    <row r="6" spans="6:13" ht="15" customHeight="1">
      <c r="F6" s="128"/>
      <c r="G6" s="128"/>
      <c r="H6" s="128"/>
      <c r="I6" s="128"/>
      <c r="J6" s="128"/>
      <c r="K6" s="128"/>
      <c r="L6" s="128"/>
      <c r="M6" s="128"/>
    </row>
    <row r="7" spans="3:20" ht="0.75" customHeight="1">
      <c r="C7" s="57"/>
      <c r="D7" s="57"/>
      <c r="E7" s="57"/>
      <c r="F7" s="129" t="s">
        <v>10</v>
      </c>
      <c r="G7" s="129"/>
      <c r="H7" s="129"/>
      <c r="I7" s="129"/>
      <c r="J7" s="129"/>
      <c r="K7" s="129"/>
      <c r="L7" s="129"/>
      <c r="M7" s="58"/>
      <c r="N7" s="58"/>
      <c r="O7" s="58"/>
      <c r="P7" s="117"/>
      <c r="Q7" s="130"/>
      <c r="R7" s="130"/>
      <c r="S7" s="130"/>
      <c r="T7" s="130"/>
    </row>
    <row r="8" spans="3:20" ht="10.5" customHeight="1">
      <c r="C8" s="57"/>
      <c r="D8" s="57"/>
      <c r="E8" s="57"/>
      <c r="F8" s="129"/>
      <c r="G8" s="129"/>
      <c r="H8" s="129"/>
      <c r="I8" s="129"/>
      <c r="J8" s="129"/>
      <c r="K8" s="129"/>
      <c r="L8" s="129"/>
      <c r="M8" s="58"/>
      <c r="N8" s="58"/>
      <c r="O8" s="58"/>
      <c r="P8" s="117"/>
      <c r="Q8" s="130"/>
      <c r="R8" s="130"/>
      <c r="S8" s="130"/>
      <c r="T8" s="130"/>
    </row>
    <row r="9" spans="3:20" ht="2.25" customHeight="1">
      <c r="C9" s="57"/>
      <c r="D9" s="57"/>
      <c r="E9" s="57"/>
      <c r="F9" s="129"/>
      <c r="G9" s="129"/>
      <c r="H9" s="129"/>
      <c r="I9" s="129"/>
      <c r="J9" s="129"/>
      <c r="K9" s="129"/>
      <c r="L9" s="129"/>
      <c r="M9" s="58"/>
      <c r="N9" s="58"/>
      <c r="O9" s="58"/>
      <c r="P9" s="117"/>
      <c r="Q9" s="130"/>
      <c r="R9" s="130"/>
      <c r="S9" s="130"/>
      <c r="T9" s="130"/>
    </row>
    <row r="10" spans="3:19" ht="2.25" customHeight="1">
      <c r="C10" s="131" t="s">
        <v>8</v>
      </c>
      <c r="D10" s="131"/>
      <c r="E10" s="131"/>
      <c r="F10" s="120" t="s">
        <v>8</v>
      </c>
      <c r="G10" s="120"/>
      <c r="H10" s="120"/>
      <c r="I10" s="120"/>
      <c r="J10" s="120"/>
      <c r="K10" s="120"/>
      <c r="L10" s="120"/>
      <c r="M10" s="120"/>
      <c r="N10" s="132" t="s">
        <v>8</v>
      </c>
      <c r="O10" s="132"/>
      <c r="P10" s="117"/>
      <c r="Q10" s="132"/>
      <c r="R10" s="132"/>
      <c r="S10" s="132"/>
    </row>
    <row r="11" spans="3:19" ht="1.5" customHeight="1">
      <c r="C11" s="131"/>
      <c r="D11" s="131"/>
      <c r="E11" s="131"/>
      <c r="F11" s="120"/>
      <c r="G11" s="120"/>
      <c r="H11" s="120"/>
      <c r="I11" s="120"/>
      <c r="J11" s="120"/>
      <c r="K11" s="120"/>
      <c r="L11" s="120"/>
      <c r="M11" s="120"/>
      <c r="N11" s="132"/>
      <c r="O11" s="132"/>
      <c r="P11" s="132" t="s">
        <v>8</v>
      </c>
      <c r="Q11" s="132"/>
      <c r="R11" s="132"/>
      <c r="S11" s="132"/>
    </row>
    <row r="12" spans="6:19" ht="2.25" customHeight="1">
      <c r="F12" s="120"/>
      <c r="G12" s="120"/>
      <c r="H12" s="120"/>
      <c r="I12" s="120"/>
      <c r="J12" s="120"/>
      <c r="K12" s="120"/>
      <c r="L12" s="120"/>
      <c r="M12" s="120"/>
      <c r="N12" s="132"/>
      <c r="O12" s="132"/>
      <c r="P12" s="132"/>
      <c r="Q12" s="132"/>
      <c r="R12" s="132"/>
      <c r="S12" s="132"/>
    </row>
    <row r="13" spans="1:22" ht="64.5" customHeight="1">
      <c r="A13" s="59" t="s">
        <v>8</v>
      </c>
      <c r="B13" s="133" t="s">
        <v>2</v>
      </c>
      <c r="C13" s="133"/>
      <c r="D13" s="133"/>
      <c r="E13" s="133"/>
      <c r="F13" s="133"/>
      <c r="G13" s="134"/>
      <c r="H13" s="60" t="s">
        <v>323</v>
      </c>
      <c r="I13" s="60" t="s">
        <v>324</v>
      </c>
      <c r="J13" s="135" t="s">
        <v>325</v>
      </c>
      <c r="K13" s="136"/>
      <c r="L13" s="135" t="s">
        <v>326</v>
      </c>
      <c r="M13" s="137"/>
      <c r="N13" s="137"/>
      <c r="O13" s="137"/>
      <c r="P13" s="137"/>
      <c r="Q13" s="136"/>
      <c r="R13" s="138" t="s">
        <v>327</v>
      </c>
      <c r="S13" s="133"/>
      <c r="T13" s="133"/>
      <c r="U13" s="133"/>
      <c r="V13" s="61" t="s">
        <v>8</v>
      </c>
    </row>
    <row r="14" spans="1:22" ht="7.5" customHeight="1">
      <c r="A14" s="139" t="s">
        <v>8</v>
      </c>
      <c r="B14" s="141" t="s">
        <v>8</v>
      </c>
      <c r="C14" s="141"/>
      <c r="D14" s="141"/>
      <c r="E14" s="141"/>
      <c r="F14" s="141"/>
      <c r="G14" s="141"/>
      <c r="H14" s="62" t="s">
        <v>8</v>
      </c>
      <c r="I14" s="62" t="s">
        <v>8</v>
      </c>
      <c r="J14" s="141" t="s">
        <v>8</v>
      </c>
      <c r="K14" s="141"/>
      <c r="L14" s="141" t="s">
        <v>8</v>
      </c>
      <c r="M14" s="141"/>
      <c r="N14" s="141"/>
      <c r="O14" s="141"/>
      <c r="P14" s="141"/>
      <c r="Q14" s="141"/>
      <c r="R14" s="141" t="s">
        <v>8</v>
      </c>
      <c r="S14" s="141"/>
      <c r="T14" s="141"/>
      <c r="U14" s="141"/>
      <c r="V14" s="142" t="s">
        <v>8</v>
      </c>
    </row>
    <row r="15" spans="1:22" ht="10.5" customHeight="1">
      <c r="A15" s="140"/>
      <c r="B15" s="144" t="s">
        <v>328</v>
      </c>
      <c r="C15" s="144"/>
      <c r="D15" s="144"/>
      <c r="E15" s="144"/>
      <c r="F15" s="144"/>
      <c r="G15" s="145"/>
      <c r="H15" s="63">
        <v>0</v>
      </c>
      <c r="I15" s="63">
        <v>0</v>
      </c>
      <c r="J15" s="146">
        <v>0</v>
      </c>
      <c r="K15" s="147"/>
      <c r="L15" s="146">
        <v>0</v>
      </c>
      <c r="M15" s="148"/>
      <c r="N15" s="148"/>
      <c r="O15" s="148"/>
      <c r="P15" s="148"/>
      <c r="Q15" s="147"/>
      <c r="R15" s="146">
        <v>0</v>
      </c>
      <c r="S15" s="148"/>
      <c r="T15" s="148"/>
      <c r="U15" s="148"/>
      <c r="V15" s="143"/>
    </row>
    <row r="16" spans="1:22" ht="10.5" customHeight="1">
      <c r="A16" s="59" t="s">
        <v>8</v>
      </c>
      <c r="B16" s="149" t="s">
        <v>182</v>
      </c>
      <c r="C16" s="149"/>
      <c r="D16" s="149"/>
      <c r="E16" s="149"/>
      <c r="F16" s="149"/>
      <c r="G16" s="150"/>
      <c r="H16" s="64">
        <v>0</v>
      </c>
      <c r="I16" s="64">
        <v>0</v>
      </c>
      <c r="J16" s="151">
        <v>0</v>
      </c>
      <c r="K16" s="152"/>
      <c r="L16" s="151">
        <v>0</v>
      </c>
      <c r="M16" s="153"/>
      <c r="N16" s="153"/>
      <c r="O16" s="153"/>
      <c r="P16" s="153"/>
      <c r="Q16" s="152"/>
      <c r="R16" s="151">
        <v>0</v>
      </c>
      <c r="S16" s="153"/>
      <c r="T16" s="153"/>
      <c r="U16" s="153"/>
      <c r="V16" s="61" t="s">
        <v>8</v>
      </c>
    </row>
    <row r="17" spans="1:22" ht="10.5" customHeight="1">
      <c r="A17" s="59" t="s">
        <v>8</v>
      </c>
      <c r="B17" s="149" t="s">
        <v>329</v>
      </c>
      <c r="C17" s="149"/>
      <c r="D17" s="149"/>
      <c r="E17" s="149"/>
      <c r="F17" s="149"/>
      <c r="G17" s="150"/>
      <c r="H17" s="64">
        <v>0</v>
      </c>
      <c r="I17" s="64">
        <v>0</v>
      </c>
      <c r="J17" s="151">
        <v>0</v>
      </c>
      <c r="K17" s="152"/>
      <c r="L17" s="151">
        <v>0</v>
      </c>
      <c r="M17" s="153"/>
      <c r="N17" s="153"/>
      <c r="O17" s="153"/>
      <c r="P17" s="153"/>
      <c r="Q17" s="152"/>
      <c r="R17" s="151">
        <v>0</v>
      </c>
      <c r="S17" s="153"/>
      <c r="T17" s="153"/>
      <c r="U17" s="153"/>
      <c r="V17" s="61" t="s">
        <v>8</v>
      </c>
    </row>
    <row r="18" spans="1:22" ht="10.5" customHeight="1">
      <c r="A18" s="59" t="s">
        <v>8</v>
      </c>
      <c r="B18" s="149" t="s">
        <v>330</v>
      </c>
      <c r="C18" s="149"/>
      <c r="D18" s="149"/>
      <c r="E18" s="149"/>
      <c r="F18" s="149"/>
      <c r="G18" s="150"/>
      <c r="H18" s="64">
        <v>0</v>
      </c>
      <c r="I18" s="64">
        <v>0</v>
      </c>
      <c r="J18" s="151">
        <v>0</v>
      </c>
      <c r="K18" s="152"/>
      <c r="L18" s="151">
        <v>0</v>
      </c>
      <c r="M18" s="153"/>
      <c r="N18" s="153"/>
      <c r="O18" s="153"/>
      <c r="P18" s="153"/>
      <c r="Q18" s="152"/>
      <c r="R18" s="151">
        <v>0</v>
      </c>
      <c r="S18" s="153"/>
      <c r="T18" s="153"/>
      <c r="U18" s="153"/>
      <c r="V18" s="61" t="s">
        <v>8</v>
      </c>
    </row>
    <row r="19" spans="1:22" ht="7.5" customHeight="1">
      <c r="A19" s="139" t="s">
        <v>8</v>
      </c>
      <c r="B19" s="141" t="s">
        <v>8</v>
      </c>
      <c r="C19" s="141"/>
      <c r="D19" s="141"/>
      <c r="E19" s="141"/>
      <c r="F19" s="141"/>
      <c r="G19" s="141"/>
      <c r="H19" s="62" t="s">
        <v>8</v>
      </c>
      <c r="I19" s="62" t="s">
        <v>8</v>
      </c>
      <c r="J19" s="141" t="s">
        <v>8</v>
      </c>
      <c r="K19" s="141"/>
      <c r="L19" s="141" t="s">
        <v>8</v>
      </c>
      <c r="M19" s="141"/>
      <c r="N19" s="141"/>
      <c r="O19" s="141"/>
      <c r="P19" s="141"/>
      <c r="Q19" s="141"/>
      <c r="R19" s="141" t="s">
        <v>8</v>
      </c>
      <c r="S19" s="141"/>
      <c r="T19" s="141"/>
      <c r="U19" s="141"/>
      <c r="V19" s="142" t="s">
        <v>8</v>
      </c>
    </row>
    <row r="20" spans="1:22" ht="10.5" customHeight="1">
      <c r="A20" s="140"/>
      <c r="B20" s="144" t="s">
        <v>331</v>
      </c>
      <c r="C20" s="144"/>
      <c r="D20" s="144"/>
      <c r="E20" s="144"/>
      <c r="F20" s="144"/>
      <c r="G20" s="145"/>
      <c r="H20" s="63">
        <v>0</v>
      </c>
      <c r="I20" s="63">
        <v>4960109418.29</v>
      </c>
      <c r="J20" s="146">
        <v>148686389.01</v>
      </c>
      <c r="K20" s="147"/>
      <c r="L20" s="146">
        <v>0</v>
      </c>
      <c r="M20" s="148"/>
      <c r="N20" s="148"/>
      <c r="O20" s="148"/>
      <c r="P20" s="148"/>
      <c r="Q20" s="147"/>
      <c r="R20" s="146">
        <v>5108795807.3</v>
      </c>
      <c r="S20" s="148"/>
      <c r="T20" s="148"/>
      <c r="U20" s="148"/>
      <c r="V20" s="143"/>
    </row>
    <row r="21" spans="1:22" ht="10.5" customHeight="1">
      <c r="A21" s="59" t="s">
        <v>8</v>
      </c>
      <c r="B21" s="149" t="s">
        <v>332</v>
      </c>
      <c r="C21" s="149"/>
      <c r="D21" s="149"/>
      <c r="E21" s="149"/>
      <c r="F21" s="149"/>
      <c r="G21" s="150"/>
      <c r="H21" s="64">
        <v>0</v>
      </c>
      <c r="I21" s="64">
        <v>0</v>
      </c>
      <c r="J21" s="151">
        <v>148686389.01</v>
      </c>
      <c r="K21" s="152"/>
      <c r="L21" s="151">
        <v>0</v>
      </c>
      <c r="M21" s="153"/>
      <c r="N21" s="153"/>
      <c r="O21" s="153"/>
      <c r="P21" s="153"/>
      <c r="Q21" s="152"/>
      <c r="R21" s="151">
        <v>148686389.01</v>
      </c>
      <c r="S21" s="153"/>
      <c r="T21" s="153"/>
      <c r="U21" s="153"/>
      <c r="V21" s="61" t="s">
        <v>8</v>
      </c>
    </row>
    <row r="22" spans="1:22" ht="10.5" customHeight="1">
      <c r="A22" s="59" t="s">
        <v>8</v>
      </c>
      <c r="B22" s="149" t="s">
        <v>333</v>
      </c>
      <c r="C22" s="149"/>
      <c r="D22" s="149"/>
      <c r="E22" s="149"/>
      <c r="F22" s="149"/>
      <c r="G22" s="150"/>
      <c r="H22" s="64">
        <v>0</v>
      </c>
      <c r="I22" s="64">
        <v>4953395090.5</v>
      </c>
      <c r="J22" s="151">
        <v>0</v>
      </c>
      <c r="K22" s="152"/>
      <c r="L22" s="151">
        <v>0</v>
      </c>
      <c r="M22" s="153"/>
      <c r="N22" s="153"/>
      <c r="O22" s="153"/>
      <c r="P22" s="153"/>
      <c r="Q22" s="152"/>
      <c r="R22" s="151">
        <v>4953395090.5</v>
      </c>
      <c r="S22" s="153"/>
      <c r="T22" s="153"/>
      <c r="U22" s="153"/>
      <c r="V22" s="61" t="s">
        <v>8</v>
      </c>
    </row>
    <row r="23" spans="1:22" ht="10.5" customHeight="1">
      <c r="A23" s="59" t="s">
        <v>8</v>
      </c>
      <c r="B23" s="149" t="s">
        <v>334</v>
      </c>
      <c r="C23" s="149"/>
      <c r="D23" s="149"/>
      <c r="E23" s="149"/>
      <c r="F23" s="149"/>
      <c r="G23" s="150"/>
      <c r="H23" s="64">
        <v>0</v>
      </c>
      <c r="I23" s="64">
        <v>6714327.79</v>
      </c>
      <c r="J23" s="151">
        <v>0</v>
      </c>
      <c r="K23" s="152"/>
      <c r="L23" s="151">
        <v>0</v>
      </c>
      <c r="M23" s="153"/>
      <c r="N23" s="153"/>
      <c r="O23" s="153"/>
      <c r="P23" s="153"/>
      <c r="Q23" s="152"/>
      <c r="R23" s="151">
        <v>6714327.79</v>
      </c>
      <c r="S23" s="153"/>
      <c r="T23" s="153"/>
      <c r="U23" s="153"/>
      <c r="V23" s="61" t="s">
        <v>8</v>
      </c>
    </row>
    <row r="24" spans="1:22" ht="10.5" customHeight="1">
      <c r="A24" s="59" t="s">
        <v>8</v>
      </c>
      <c r="B24" s="149" t="s">
        <v>335</v>
      </c>
      <c r="C24" s="149"/>
      <c r="D24" s="149"/>
      <c r="E24" s="149"/>
      <c r="F24" s="149"/>
      <c r="G24" s="150"/>
      <c r="H24" s="64">
        <v>0</v>
      </c>
      <c r="I24" s="64">
        <v>0</v>
      </c>
      <c r="J24" s="151">
        <v>0</v>
      </c>
      <c r="K24" s="152"/>
      <c r="L24" s="151">
        <v>0</v>
      </c>
      <c r="M24" s="153"/>
      <c r="N24" s="153"/>
      <c r="O24" s="153"/>
      <c r="P24" s="153"/>
      <c r="Q24" s="152"/>
      <c r="R24" s="151">
        <v>0</v>
      </c>
      <c r="S24" s="153"/>
      <c r="T24" s="153"/>
      <c r="U24" s="153"/>
      <c r="V24" s="61" t="s">
        <v>8</v>
      </c>
    </row>
    <row r="25" spans="1:22" ht="10.5" customHeight="1">
      <c r="A25" s="59" t="s">
        <v>8</v>
      </c>
      <c r="B25" s="149" t="s">
        <v>336</v>
      </c>
      <c r="C25" s="149"/>
      <c r="D25" s="149"/>
      <c r="E25" s="149"/>
      <c r="F25" s="149"/>
      <c r="G25" s="150"/>
      <c r="H25" s="64">
        <v>0</v>
      </c>
      <c r="I25" s="64">
        <v>0</v>
      </c>
      <c r="J25" s="151">
        <v>0</v>
      </c>
      <c r="K25" s="152"/>
      <c r="L25" s="151">
        <v>0</v>
      </c>
      <c r="M25" s="153"/>
      <c r="N25" s="153"/>
      <c r="O25" s="153"/>
      <c r="P25" s="153"/>
      <c r="Q25" s="152"/>
      <c r="R25" s="151">
        <v>0</v>
      </c>
      <c r="S25" s="153"/>
      <c r="T25" s="153"/>
      <c r="U25" s="153"/>
      <c r="V25" s="61" t="s">
        <v>8</v>
      </c>
    </row>
    <row r="26" spans="1:22" ht="7.5" customHeight="1">
      <c r="A26" s="139" t="s">
        <v>8</v>
      </c>
      <c r="B26" s="141" t="s">
        <v>8</v>
      </c>
      <c r="C26" s="141"/>
      <c r="D26" s="141"/>
      <c r="E26" s="141"/>
      <c r="F26" s="141"/>
      <c r="G26" s="141"/>
      <c r="H26" s="62" t="s">
        <v>8</v>
      </c>
      <c r="I26" s="62" t="s">
        <v>8</v>
      </c>
      <c r="J26" s="141" t="s">
        <v>8</v>
      </c>
      <c r="K26" s="141"/>
      <c r="L26" s="141" t="s">
        <v>8</v>
      </c>
      <c r="M26" s="141"/>
      <c r="N26" s="141"/>
      <c r="O26" s="141"/>
      <c r="P26" s="141"/>
      <c r="Q26" s="141"/>
      <c r="R26" s="141" t="s">
        <v>8</v>
      </c>
      <c r="S26" s="141"/>
      <c r="T26" s="141"/>
      <c r="U26" s="141"/>
      <c r="V26" s="142" t="s">
        <v>8</v>
      </c>
    </row>
    <row r="27" spans="1:22" ht="18.75" customHeight="1">
      <c r="A27" s="140"/>
      <c r="B27" s="144" t="s">
        <v>337</v>
      </c>
      <c r="C27" s="144"/>
      <c r="D27" s="144"/>
      <c r="E27" s="144"/>
      <c r="F27" s="144"/>
      <c r="G27" s="145"/>
      <c r="H27" s="63">
        <v>0</v>
      </c>
      <c r="I27" s="63">
        <v>0</v>
      </c>
      <c r="J27" s="146">
        <v>0</v>
      </c>
      <c r="K27" s="147"/>
      <c r="L27" s="146">
        <v>0</v>
      </c>
      <c r="M27" s="148"/>
      <c r="N27" s="148"/>
      <c r="O27" s="148"/>
      <c r="P27" s="148"/>
      <c r="Q27" s="147"/>
      <c r="R27" s="146">
        <v>0</v>
      </c>
      <c r="S27" s="148"/>
      <c r="T27" s="148"/>
      <c r="U27" s="148"/>
      <c r="V27" s="143"/>
    </row>
    <row r="28" spans="1:22" ht="10.5" customHeight="1">
      <c r="A28" s="59" t="s">
        <v>8</v>
      </c>
      <c r="B28" s="149" t="s">
        <v>338</v>
      </c>
      <c r="C28" s="149"/>
      <c r="D28" s="149"/>
      <c r="E28" s="149"/>
      <c r="F28" s="149"/>
      <c r="G28" s="150"/>
      <c r="H28" s="64">
        <v>0</v>
      </c>
      <c r="I28" s="64">
        <v>0</v>
      </c>
      <c r="J28" s="151">
        <v>0</v>
      </c>
      <c r="K28" s="152"/>
      <c r="L28" s="151">
        <v>0</v>
      </c>
      <c r="M28" s="153"/>
      <c r="N28" s="153"/>
      <c r="O28" s="153"/>
      <c r="P28" s="153"/>
      <c r="Q28" s="152"/>
      <c r="R28" s="151">
        <v>0</v>
      </c>
      <c r="S28" s="153"/>
      <c r="T28" s="153"/>
      <c r="U28" s="153"/>
      <c r="V28" s="61" t="s">
        <v>8</v>
      </c>
    </row>
    <row r="29" spans="1:22" ht="10.5" customHeight="1">
      <c r="A29" s="59" t="s">
        <v>8</v>
      </c>
      <c r="B29" s="149" t="s">
        <v>339</v>
      </c>
      <c r="C29" s="149"/>
      <c r="D29" s="149"/>
      <c r="E29" s="149"/>
      <c r="F29" s="149"/>
      <c r="G29" s="150"/>
      <c r="H29" s="64">
        <v>0</v>
      </c>
      <c r="I29" s="64">
        <v>0</v>
      </c>
      <c r="J29" s="151">
        <v>0</v>
      </c>
      <c r="K29" s="152"/>
      <c r="L29" s="151">
        <v>0</v>
      </c>
      <c r="M29" s="153"/>
      <c r="N29" s="153"/>
      <c r="O29" s="153"/>
      <c r="P29" s="153"/>
      <c r="Q29" s="152"/>
      <c r="R29" s="151">
        <v>0</v>
      </c>
      <c r="S29" s="153"/>
      <c r="T29" s="153"/>
      <c r="U29" s="153"/>
      <c r="V29" s="61" t="s">
        <v>8</v>
      </c>
    </row>
    <row r="30" spans="1:22" ht="7.5" customHeight="1">
      <c r="A30" s="139" t="s">
        <v>8</v>
      </c>
      <c r="B30" s="141" t="s">
        <v>8</v>
      </c>
      <c r="C30" s="141"/>
      <c r="D30" s="141"/>
      <c r="E30" s="141"/>
      <c r="F30" s="141"/>
      <c r="G30" s="141"/>
      <c r="H30" s="62" t="s">
        <v>8</v>
      </c>
      <c r="I30" s="62" t="s">
        <v>8</v>
      </c>
      <c r="J30" s="141" t="s">
        <v>8</v>
      </c>
      <c r="K30" s="141"/>
      <c r="L30" s="141" t="s">
        <v>8</v>
      </c>
      <c r="M30" s="141"/>
      <c r="N30" s="141"/>
      <c r="O30" s="141"/>
      <c r="P30" s="141"/>
      <c r="Q30" s="141"/>
      <c r="R30" s="141" t="s">
        <v>8</v>
      </c>
      <c r="S30" s="141"/>
      <c r="T30" s="141"/>
      <c r="U30" s="141"/>
      <c r="V30" s="142" t="s">
        <v>8</v>
      </c>
    </row>
    <row r="31" spans="1:22" ht="10.5" customHeight="1">
      <c r="A31" s="140"/>
      <c r="B31" s="144" t="s">
        <v>340</v>
      </c>
      <c r="C31" s="144"/>
      <c r="D31" s="144"/>
      <c r="E31" s="144"/>
      <c r="F31" s="144"/>
      <c r="G31" s="145"/>
      <c r="H31" s="63">
        <v>0</v>
      </c>
      <c r="I31" s="63">
        <v>4960109418.29</v>
      </c>
      <c r="J31" s="146">
        <v>148686389.01</v>
      </c>
      <c r="K31" s="147"/>
      <c r="L31" s="146">
        <v>0</v>
      </c>
      <c r="M31" s="148"/>
      <c r="N31" s="148"/>
      <c r="O31" s="148"/>
      <c r="P31" s="148"/>
      <c r="Q31" s="147"/>
      <c r="R31" s="146">
        <v>5108795807.3</v>
      </c>
      <c r="S31" s="148"/>
      <c r="T31" s="148"/>
      <c r="U31" s="148"/>
      <c r="V31" s="143"/>
    </row>
    <row r="32" spans="1:22" ht="7.5" customHeight="1">
      <c r="A32" s="139" t="s">
        <v>8</v>
      </c>
      <c r="B32" s="141" t="s">
        <v>8</v>
      </c>
      <c r="C32" s="141"/>
      <c r="D32" s="141"/>
      <c r="E32" s="141"/>
      <c r="F32" s="141"/>
      <c r="G32" s="141"/>
      <c r="H32" s="62" t="s">
        <v>8</v>
      </c>
      <c r="I32" s="62" t="s">
        <v>8</v>
      </c>
      <c r="J32" s="141" t="s">
        <v>8</v>
      </c>
      <c r="K32" s="141"/>
      <c r="L32" s="141" t="s">
        <v>8</v>
      </c>
      <c r="M32" s="141"/>
      <c r="N32" s="141"/>
      <c r="O32" s="141"/>
      <c r="P32" s="141"/>
      <c r="Q32" s="141"/>
      <c r="R32" s="141" t="s">
        <v>8</v>
      </c>
      <c r="S32" s="141"/>
      <c r="T32" s="141"/>
      <c r="U32" s="141"/>
      <c r="V32" s="142" t="s">
        <v>8</v>
      </c>
    </row>
    <row r="33" spans="1:22" ht="24.75" customHeight="1">
      <c r="A33" s="140"/>
      <c r="B33" s="144" t="s">
        <v>341</v>
      </c>
      <c r="C33" s="144"/>
      <c r="D33" s="144"/>
      <c r="E33" s="144"/>
      <c r="F33" s="144"/>
      <c r="G33" s="145"/>
      <c r="H33" s="63">
        <v>0</v>
      </c>
      <c r="I33" s="63">
        <v>0</v>
      </c>
      <c r="J33" s="146">
        <v>0</v>
      </c>
      <c r="K33" s="147"/>
      <c r="L33" s="146">
        <v>0</v>
      </c>
      <c r="M33" s="148"/>
      <c r="N33" s="148"/>
      <c r="O33" s="148"/>
      <c r="P33" s="148"/>
      <c r="Q33" s="147"/>
      <c r="R33" s="146">
        <v>0</v>
      </c>
      <c r="S33" s="148"/>
      <c r="T33" s="148"/>
      <c r="U33" s="148"/>
      <c r="V33" s="143"/>
    </row>
    <row r="34" spans="1:22" ht="10.5" customHeight="1">
      <c r="A34" s="59" t="s">
        <v>8</v>
      </c>
      <c r="B34" s="149" t="s">
        <v>182</v>
      </c>
      <c r="C34" s="149"/>
      <c r="D34" s="149"/>
      <c r="E34" s="149"/>
      <c r="F34" s="149"/>
      <c r="G34" s="150"/>
      <c r="H34" s="64">
        <v>0</v>
      </c>
      <c r="I34" s="64">
        <v>0</v>
      </c>
      <c r="J34" s="151">
        <v>0</v>
      </c>
      <c r="K34" s="152"/>
      <c r="L34" s="151">
        <v>0</v>
      </c>
      <c r="M34" s="153"/>
      <c r="N34" s="153"/>
      <c r="O34" s="153"/>
      <c r="P34" s="153"/>
      <c r="Q34" s="152"/>
      <c r="R34" s="151">
        <v>0</v>
      </c>
      <c r="S34" s="153"/>
      <c r="T34" s="153"/>
      <c r="U34" s="153"/>
      <c r="V34" s="61" t="s">
        <v>8</v>
      </c>
    </row>
    <row r="35" spans="1:22" ht="10.5" customHeight="1">
      <c r="A35" s="59" t="s">
        <v>8</v>
      </c>
      <c r="B35" s="149" t="s">
        <v>329</v>
      </c>
      <c r="C35" s="149"/>
      <c r="D35" s="149"/>
      <c r="E35" s="149"/>
      <c r="F35" s="149"/>
      <c r="G35" s="150"/>
      <c r="H35" s="64">
        <v>0</v>
      </c>
      <c r="I35" s="64">
        <v>0</v>
      </c>
      <c r="J35" s="151">
        <v>0</v>
      </c>
      <c r="K35" s="152"/>
      <c r="L35" s="151">
        <v>0</v>
      </c>
      <c r="M35" s="153"/>
      <c r="N35" s="153"/>
      <c r="O35" s="153"/>
      <c r="P35" s="153"/>
      <c r="Q35" s="152"/>
      <c r="R35" s="151">
        <v>0</v>
      </c>
      <c r="S35" s="153"/>
      <c r="T35" s="153"/>
      <c r="U35" s="153"/>
      <c r="V35" s="61" t="s">
        <v>8</v>
      </c>
    </row>
    <row r="36" spans="1:22" ht="10.5" customHeight="1">
      <c r="A36" s="59" t="s">
        <v>8</v>
      </c>
      <c r="B36" s="149" t="s">
        <v>330</v>
      </c>
      <c r="C36" s="149"/>
      <c r="D36" s="149"/>
      <c r="E36" s="149"/>
      <c r="F36" s="149"/>
      <c r="G36" s="150"/>
      <c r="H36" s="64">
        <v>0</v>
      </c>
      <c r="I36" s="64">
        <v>0</v>
      </c>
      <c r="J36" s="151">
        <v>0</v>
      </c>
      <c r="K36" s="152"/>
      <c r="L36" s="151">
        <v>0</v>
      </c>
      <c r="M36" s="153"/>
      <c r="N36" s="153"/>
      <c r="O36" s="153"/>
      <c r="P36" s="153"/>
      <c r="Q36" s="152"/>
      <c r="R36" s="151">
        <v>0</v>
      </c>
      <c r="S36" s="153"/>
      <c r="T36" s="153"/>
      <c r="U36" s="153"/>
      <c r="V36" s="61" t="s">
        <v>8</v>
      </c>
    </row>
    <row r="37" spans="1:22" ht="7.5" customHeight="1">
      <c r="A37" s="139" t="s">
        <v>8</v>
      </c>
      <c r="B37" s="141" t="s">
        <v>8</v>
      </c>
      <c r="C37" s="141"/>
      <c r="D37" s="141"/>
      <c r="E37" s="141"/>
      <c r="F37" s="141"/>
      <c r="G37" s="141"/>
      <c r="H37" s="62" t="s">
        <v>8</v>
      </c>
      <c r="I37" s="62" t="s">
        <v>8</v>
      </c>
      <c r="J37" s="141" t="s">
        <v>8</v>
      </c>
      <c r="K37" s="141"/>
      <c r="L37" s="141" t="s">
        <v>8</v>
      </c>
      <c r="M37" s="141"/>
      <c r="N37" s="141"/>
      <c r="O37" s="141"/>
      <c r="P37" s="141"/>
      <c r="Q37" s="141"/>
      <c r="R37" s="141" t="s">
        <v>8</v>
      </c>
      <c r="S37" s="141"/>
      <c r="T37" s="141"/>
      <c r="U37" s="141"/>
      <c r="V37" s="142" t="s">
        <v>8</v>
      </c>
    </row>
    <row r="38" spans="1:22" ht="18.75" customHeight="1">
      <c r="A38" s="140"/>
      <c r="B38" s="144" t="s">
        <v>342</v>
      </c>
      <c r="C38" s="144"/>
      <c r="D38" s="144"/>
      <c r="E38" s="144"/>
      <c r="F38" s="144"/>
      <c r="G38" s="145"/>
      <c r="H38" s="63">
        <v>0</v>
      </c>
      <c r="I38" s="63">
        <v>147911907.7</v>
      </c>
      <c r="J38" s="146">
        <v>-12110684.29</v>
      </c>
      <c r="K38" s="147"/>
      <c r="L38" s="146">
        <v>0</v>
      </c>
      <c r="M38" s="148"/>
      <c r="N38" s="148"/>
      <c r="O38" s="148"/>
      <c r="P38" s="148"/>
      <c r="Q38" s="147"/>
      <c r="R38" s="146">
        <v>135801223.41</v>
      </c>
      <c r="S38" s="148"/>
      <c r="T38" s="148"/>
      <c r="U38" s="148"/>
      <c r="V38" s="143"/>
    </row>
    <row r="39" spans="1:22" ht="10.5" customHeight="1">
      <c r="A39" s="59" t="s">
        <v>8</v>
      </c>
      <c r="B39" s="149" t="s">
        <v>332</v>
      </c>
      <c r="C39" s="149"/>
      <c r="D39" s="149"/>
      <c r="E39" s="149"/>
      <c r="F39" s="149"/>
      <c r="G39" s="150"/>
      <c r="H39" s="64">
        <v>0</v>
      </c>
      <c r="I39" s="64">
        <v>0</v>
      </c>
      <c r="J39" s="151">
        <v>136575704.72</v>
      </c>
      <c r="K39" s="152"/>
      <c r="L39" s="151">
        <v>0</v>
      </c>
      <c r="M39" s="153"/>
      <c r="N39" s="153"/>
      <c r="O39" s="153"/>
      <c r="P39" s="153"/>
      <c r="Q39" s="152"/>
      <c r="R39" s="151">
        <v>136575704.72</v>
      </c>
      <c r="S39" s="153"/>
      <c r="T39" s="153"/>
      <c r="U39" s="153"/>
      <c r="V39" s="61" t="s">
        <v>8</v>
      </c>
    </row>
    <row r="40" spans="1:22" ht="10.5" customHeight="1">
      <c r="A40" s="59" t="s">
        <v>8</v>
      </c>
      <c r="B40" s="149" t="s">
        <v>333</v>
      </c>
      <c r="C40" s="149"/>
      <c r="D40" s="149"/>
      <c r="E40" s="149"/>
      <c r="F40" s="149"/>
      <c r="G40" s="150"/>
      <c r="H40" s="64">
        <v>0</v>
      </c>
      <c r="I40" s="64">
        <v>147911907.7</v>
      </c>
      <c r="J40" s="151">
        <v>-148686389.01</v>
      </c>
      <c r="K40" s="152"/>
      <c r="L40" s="151">
        <v>0</v>
      </c>
      <c r="M40" s="153"/>
      <c r="N40" s="153"/>
      <c r="O40" s="153"/>
      <c r="P40" s="153"/>
      <c r="Q40" s="152"/>
      <c r="R40" s="151">
        <v>-774481.31</v>
      </c>
      <c r="S40" s="153"/>
      <c r="T40" s="153"/>
      <c r="U40" s="153"/>
      <c r="V40" s="61" t="s">
        <v>8</v>
      </c>
    </row>
    <row r="41" spans="1:22" ht="10.5" customHeight="1">
      <c r="A41" s="59" t="s">
        <v>8</v>
      </c>
      <c r="B41" s="149" t="s">
        <v>334</v>
      </c>
      <c r="C41" s="149"/>
      <c r="D41" s="149"/>
      <c r="E41" s="149"/>
      <c r="F41" s="149"/>
      <c r="G41" s="150"/>
      <c r="H41" s="64">
        <v>0</v>
      </c>
      <c r="I41" s="64">
        <v>0</v>
      </c>
      <c r="J41" s="151">
        <v>0</v>
      </c>
      <c r="K41" s="152"/>
      <c r="L41" s="151">
        <v>0</v>
      </c>
      <c r="M41" s="153"/>
      <c r="N41" s="153"/>
      <c r="O41" s="153"/>
      <c r="P41" s="153"/>
      <c r="Q41" s="152"/>
      <c r="R41" s="151">
        <v>0</v>
      </c>
      <c r="S41" s="153"/>
      <c r="T41" s="153"/>
      <c r="U41" s="153"/>
      <c r="V41" s="61" t="s">
        <v>8</v>
      </c>
    </row>
    <row r="42" spans="1:22" ht="10.5" customHeight="1">
      <c r="A42" s="59" t="s">
        <v>8</v>
      </c>
      <c r="B42" s="149" t="s">
        <v>335</v>
      </c>
      <c r="C42" s="149"/>
      <c r="D42" s="149"/>
      <c r="E42" s="149"/>
      <c r="F42" s="149"/>
      <c r="G42" s="150"/>
      <c r="H42" s="64">
        <v>0</v>
      </c>
      <c r="I42" s="64">
        <v>0</v>
      </c>
      <c r="J42" s="151">
        <v>0</v>
      </c>
      <c r="K42" s="152"/>
      <c r="L42" s="151">
        <v>0</v>
      </c>
      <c r="M42" s="153"/>
      <c r="N42" s="153"/>
      <c r="O42" s="153"/>
      <c r="P42" s="153"/>
      <c r="Q42" s="152"/>
      <c r="R42" s="151">
        <v>0</v>
      </c>
      <c r="S42" s="153"/>
      <c r="T42" s="153"/>
      <c r="U42" s="153"/>
      <c r="V42" s="61" t="s">
        <v>8</v>
      </c>
    </row>
    <row r="43" spans="1:22" ht="10.5" customHeight="1">
      <c r="A43" s="59" t="s">
        <v>8</v>
      </c>
      <c r="B43" s="149" t="s">
        <v>336</v>
      </c>
      <c r="C43" s="149"/>
      <c r="D43" s="149"/>
      <c r="E43" s="149"/>
      <c r="F43" s="149"/>
      <c r="G43" s="150"/>
      <c r="H43" s="64">
        <v>0</v>
      </c>
      <c r="I43" s="64">
        <v>0</v>
      </c>
      <c r="J43" s="151">
        <v>0</v>
      </c>
      <c r="K43" s="152"/>
      <c r="L43" s="151">
        <v>0</v>
      </c>
      <c r="M43" s="153"/>
      <c r="N43" s="153"/>
      <c r="O43" s="153"/>
      <c r="P43" s="153"/>
      <c r="Q43" s="152"/>
      <c r="R43" s="151">
        <v>0</v>
      </c>
      <c r="S43" s="153"/>
      <c r="T43" s="153"/>
      <c r="U43" s="153"/>
      <c r="V43" s="61" t="s">
        <v>8</v>
      </c>
    </row>
    <row r="44" spans="1:22" ht="7.5" customHeight="1">
      <c r="A44" s="139" t="s">
        <v>8</v>
      </c>
      <c r="B44" s="141" t="s">
        <v>8</v>
      </c>
      <c r="C44" s="141"/>
      <c r="D44" s="141"/>
      <c r="E44" s="141"/>
      <c r="F44" s="141"/>
      <c r="G44" s="141"/>
      <c r="H44" s="62" t="s">
        <v>8</v>
      </c>
      <c r="I44" s="62" t="s">
        <v>8</v>
      </c>
      <c r="J44" s="141" t="s">
        <v>8</v>
      </c>
      <c r="K44" s="141"/>
      <c r="L44" s="141" t="s">
        <v>8</v>
      </c>
      <c r="M44" s="141"/>
      <c r="N44" s="141"/>
      <c r="O44" s="141"/>
      <c r="P44" s="141"/>
      <c r="Q44" s="141"/>
      <c r="R44" s="141" t="s">
        <v>8</v>
      </c>
      <c r="S44" s="141"/>
      <c r="T44" s="141"/>
      <c r="U44" s="141"/>
      <c r="V44" s="142" t="s">
        <v>8</v>
      </c>
    </row>
    <row r="45" spans="1:22" ht="18.75" customHeight="1">
      <c r="A45" s="140"/>
      <c r="B45" s="144" t="s">
        <v>343</v>
      </c>
      <c r="C45" s="144"/>
      <c r="D45" s="144"/>
      <c r="E45" s="144"/>
      <c r="F45" s="144"/>
      <c r="G45" s="145"/>
      <c r="H45" s="63">
        <v>0</v>
      </c>
      <c r="I45" s="63">
        <v>0</v>
      </c>
      <c r="J45" s="146">
        <v>0</v>
      </c>
      <c r="K45" s="147"/>
      <c r="L45" s="146">
        <v>0</v>
      </c>
      <c r="M45" s="148"/>
      <c r="N45" s="148"/>
      <c r="O45" s="148"/>
      <c r="P45" s="148"/>
      <c r="Q45" s="147"/>
      <c r="R45" s="146">
        <v>0</v>
      </c>
      <c r="S45" s="148"/>
      <c r="T45" s="148"/>
      <c r="U45" s="148"/>
      <c r="V45" s="143"/>
    </row>
    <row r="46" spans="1:22" ht="10.5" customHeight="1">
      <c r="A46" s="59" t="s">
        <v>8</v>
      </c>
      <c r="B46" s="149" t="s">
        <v>338</v>
      </c>
      <c r="C46" s="149"/>
      <c r="D46" s="149"/>
      <c r="E46" s="149"/>
      <c r="F46" s="149"/>
      <c r="G46" s="150"/>
      <c r="H46" s="64">
        <v>0</v>
      </c>
      <c r="I46" s="64">
        <v>0</v>
      </c>
      <c r="J46" s="151">
        <v>0</v>
      </c>
      <c r="K46" s="152"/>
      <c r="L46" s="151">
        <v>0</v>
      </c>
      <c r="M46" s="153"/>
      <c r="N46" s="153"/>
      <c r="O46" s="153"/>
      <c r="P46" s="153"/>
      <c r="Q46" s="152"/>
      <c r="R46" s="151">
        <v>0</v>
      </c>
      <c r="S46" s="153"/>
      <c r="T46" s="153"/>
      <c r="U46" s="153"/>
      <c r="V46" s="61" t="s">
        <v>8</v>
      </c>
    </row>
    <row r="47" spans="1:22" ht="10.5" customHeight="1">
      <c r="A47" s="59" t="s">
        <v>8</v>
      </c>
      <c r="B47" s="149" t="s">
        <v>339</v>
      </c>
      <c r="C47" s="149"/>
      <c r="D47" s="149"/>
      <c r="E47" s="149"/>
      <c r="F47" s="149"/>
      <c r="G47" s="150"/>
      <c r="H47" s="64">
        <v>0</v>
      </c>
      <c r="I47" s="64">
        <v>0</v>
      </c>
      <c r="J47" s="151">
        <v>0</v>
      </c>
      <c r="K47" s="152"/>
      <c r="L47" s="151">
        <v>0</v>
      </c>
      <c r="M47" s="153"/>
      <c r="N47" s="153"/>
      <c r="O47" s="153"/>
      <c r="P47" s="153"/>
      <c r="Q47" s="152"/>
      <c r="R47" s="151">
        <v>0</v>
      </c>
      <c r="S47" s="153"/>
      <c r="T47" s="153"/>
      <c r="U47" s="153"/>
      <c r="V47" s="61" t="s">
        <v>8</v>
      </c>
    </row>
    <row r="48" spans="1:22" ht="7.5" customHeight="1">
      <c r="A48" s="139" t="s">
        <v>8</v>
      </c>
      <c r="B48" s="141" t="s">
        <v>8</v>
      </c>
      <c r="C48" s="141"/>
      <c r="D48" s="141"/>
      <c r="E48" s="141"/>
      <c r="F48" s="141"/>
      <c r="G48" s="141"/>
      <c r="H48" s="62" t="s">
        <v>8</v>
      </c>
      <c r="I48" s="62" t="s">
        <v>8</v>
      </c>
      <c r="J48" s="141" t="s">
        <v>8</v>
      </c>
      <c r="K48" s="141"/>
      <c r="L48" s="141" t="s">
        <v>8</v>
      </c>
      <c r="M48" s="141"/>
      <c r="N48" s="141"/>
      <c r="O48" s="141"/>
      <c r="P48" s="141"/>
      <c r="Q48" s="141"/>
      <c r="R48" s="141" t="s">
        <v>8</v>
      </c>
      <c r="S48" s="141"/>
      <c r="T48" s="141"/>
      <c r="U48" s="141"/>
      <c r="V48" s="142" t="s">
        <v>8</v>
      </c>
    </row>
    <row r="49" spans="1:22" ht="10.5" customHeight="1">
      <c r="A49" s="140"/>
      <c r="B49" s="144" t="s">
        <v>344</v>
      </c>
      <c r="C49" s="144"/>
      <c r="D49" s="144"/>
      <c r="E49" s="144"/>
      <c r="F49" s="144"/>
      <c r="G49" s="145"/>
      <c r="H49" s="63">
        <v>0</v>
      </c>
      <c r="I49" s="63">
        <v>5108021325.99</v>
      </c>
      <c r="J49" s="146">
        <v>136575704.72</v>
      </c>
      <c r="K49" s="147"/>
      <c r="L49" s="146">
        <v>0</v>
      </c>
      <c r="M49" s="148"/>
      <c r="N49" s="148"/>
      <c r="O49" s="148"/>
      <c r="P49" s="148"/>
      <c r="Q49" s="147"/>
      <c r="R49" s="146">
        <v>5244597030.71</v>
      </c>
      <c r="S49" s="148"/>
      <c r="T49" s="148"/>
      <c r="U49" s="148"/>
      <c r="V49" s="143"/>
    </row>
    <row r="50" spans="1:22" ht="10.5" customHeight="1">
      <c r="A50" s="17"/>
      <c r="B50" s="65"/>
      <c r="C50" s="65"/>
      <c r="D50" s="65"/>
      <c r="E50" s="65"/>
      <c r="F50" s="65"/>
      <c r="G50" s="6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17"/>
    </row>
    <row r="51" ht="15">
      <c r="A51" s="2" t="s">
        <v>4</v>
      </c>
    </row>
  </sheetData>
  <sheetProtection/>
  <mergeCells count="177">
    <mergeCell ref="A48:A49"/>
    <mergeCell ref="B48:G48"/>
    <mergeCell ref="J48:K48"/>
    <mergeCell ref="L48:Q48"/>
    <mergeCell ref="R48:U48"/>
    <mergeCell ref="V48:V49"/>
    <mergeCell ref="B49:G49"/>
    <mergeCell ref="J49:K49"/>
    <mergeCell ref="L49:Q49"/>
    <mergeCell ref="R49:U49"/>
    <mergeCell ref="B46:G46"/>
    <mergeCell ref="J46:K46"/>
    <mergeCell ref="L46:Q46"/>
    <mergeCell ref="R46:U46"/>
    <mergeCell ref="B47:G47"/>
    <mergeCell ref="J47:K47"/>
    <mergeCell ref="L47:Q47"/>
    <mergeCell ref="R47:U47"/>
    <mergeCell ref="A44:A45"/>
    <mergeCell ref="B44:G44"/>
    <mergeCell ref="J44:K44"/>
    <mergeCell ref="L44:Q44"/>
    <mergeCell ref="R44:U44"/>
    <mergeCell ref="V44:V45"/>
    <mergeCell ref="B45:G45"/>
    <mergeCell ref="J45:K45"/>
    <mergeCell ref="L45:Q45"/>
    <mergeCell ref="R45:U45"/>
    <mergeCell ref="B42:G42"/>
    <mergeCell ref="J42:K42"/>
    <mergeCell ref="L42:Q42"/>
    <mergeCell ref="R42:U42"/>
    <mergeCell ref="B43:G43"/>
    <mergeCell ref="J43:K43"/>
    <mergeCell ref="L43:Q43"/>
    <mergeCell ref="R43:U43"/>
    <mergeCell ref="B40:G40"/>
    <mergeCell ref="J40:K40"/>
    <mergeCell ref="L40:Q40"/>
    <mergeCell ref="R40:U40"/>
    <mergeCell ref="B41:G41"/>
    <mergeCell ref="J41:K41"/>
    <mergeCell ref="L41:Q41"/>
    <mergeCell ref="R41:U41"/>
    <mergeCell ref="V37:V38"/>
    <mergeCell ref="B38:G38"/>
    <mergeCell ref="J38:K38"/>
    <mergeCell ref="L38:Q38"/>
    <mergeCell ref="R38:U38"/>
    <mergeCell ref="B39:G39"/>
    <mergeCell ref="J39:K39"/>
    <mergeCell ref="L39:Q39"/>
    <mergeCell ref="R39:U39"/>
    <mergeCell ref="B36:G36"/>
    <mergeCell ref="J36:K36"/>
    <mergeCell ref="L36:Q36"/>
    <mergeCell ref="R36:U36"/>
    <mergeCell ref="A37:A38"/>
    <mergeCell ref="B37:G37"/>
    <mergeCell ref="J37:K37"/>
    <mergeCell ref="L37:Q37"/>
    <mergeCell ref="R37:U37"/>
    <mergeCell ref="B34:G34"/>
    <mergeCell ref="J34:K34"/>
    <mergeCell ref="L34:Q34"/>
    <mergeCell ref="R34:U34"/>
    <mergeCell ref="B35:G35"/>
    <mergeCell ref="J35:K35"/>
    <mergeCell ref="L35:Q35"/>
    <mergeCell ref="R35:U35"/>
    <mergeCell ref="A32:A33"/>
    <mergeCell ref="B32:G32"/>
    <mergeCell ref="J32:K32"/>
    <mergeCell ref="L32:Q32"/>
    <mergeCell ref="R32:U32"/>
    <mergeCell ref="V32:V33"/>
    <mergeCell ref="B33:G33"/>
    <mergeCell ref="J33:K33"/>
    <mergeCell ref="L33:Q33"/>
    <mergeCell ref="R33:U33"/>
    <mergeCell ref="A30:A31"/>
    <mergeCell ref="B30:G30"/>
    <mergeCell ref="J30:K30"/>
    <mergeCell ref="L30:Q30"/>
    <mergeCell ref="R30:U30"/>
    <mergeCell ref="V30:V31"/>
    <mergeCell ref="B31:G31"/>
    <mergeCell ref="J31:K31"/>
    <mergeCell ref="L31:Q31"/>
    <mergeCell ref="R31:U31"/>
    <mergeCell ref="B28:G28"/>
    <mergeCell ref="J28:K28"/>
    <mergeCell ref="L28:Q28"/>
    <mergeCell ref="R28:U28"/>
    <mergeCell ref="B29:G29"/>
    <mergeCell ref="J29:K29"/>
    <mergeCell ref="L29:Q29"/>
    <mergeCell ref="R29:U29"/>
    <mergeCell ref="A26:A27"/>
    <mergeCell ref="B26:G26"/>
    <mergeCell ref="J26:K26"/>
    <mergeCell ref="L26:Q26"/>
    <mergeCell ref="R26:U26"/>
    <mergeCell ref="V26:V27"/>
    <mergeCell ref="B27:G27"/>
    <mergeCell ref="J27:K27"/>
    <mergeCell ref="L27:Q27"/>
    <mergeCell ref="R27:U27"/>
    <mergeCell ref="B24:G24"/>
    <mergeCell ref="J24:K24"/>
    <mergeCell ref="L24:Q24"/>
    <mergeCell ref="R24:U24"/>
    <mergeCell ref="B25:G25"/>
    <mergeCell ref="J25:K25"/>
    <mergeCell ref="L25:Q25"/>
    <mergeCell ref="R25:U25"/>
    <mergeCell ref="B22:G22"/>
    <mergeCell ref="J22:K22"/>
    <mergeCell ref="L22:Q22"/>
    <mergeCell ref="R22:U22"/>
    <mergeCell ref="B23:G23"/>
    <mergeCell ref="J23:K23"/>
    <mergeCell ref="L23:Q23"/>
    <mergeCell ref="R23:U23"/>
    <mergeCell ref="V19:V20"/>
    <mergeCell ref="B20:G20"/>
    <mergeCell ref="J20:K20"/>
    <mergeCell ref="L20:Q20"/>
    <mergeCell ref="R20:U20"/>
    <mergeCell ref="B21:G21"/>
    <mergeCell ref="J21:K21"/>
    <mergeCell ref="L21:Q21"/>
    <mergeCell ref="R21:U21"/>
    <mergeCell ref="B18:G18"/>
    <mergeCell ref="J18:K18"/>
    <mergeCell ref="L18:Q18"/>
    <mergeCell ref="R18:U18"/>
    <mergeCell ref="A19:A20"/>
    <mergeCell ref="B19:G19"/>
    <mergeCell ref="J19:K19"/>
    <mergeCell ref="L19:Q19"/>
    <mergeCell ref="R19:U19"/>
    <mergeCell ref="B16:G16"/>
    <mergeCell ref="J16:K16"/>
    <mergeCell ref="L16:Q16"/>
    <mergeCell ref="R16:U16"/>
    <mergeCell ref="B17:G17"/>
    <mergeCell ref="J17:K17"/>
    <mergeCell ref="L17:Q17"/>
    <mergeCell ref="R17:U17"/>
    <mergeCell ref="A14:A15"/>
    <mergeCell ref="B14:G14"/>
    <mergeCell ref="J14:K14"/>
    <mergeCell ref="L14:Q14"/>
    <mergeCell ref="R14:U14"/>
    <mergeCell ref="V14:V15"/>
    <mergeCell ref="B15:G15"/>
    <mergeCell ref="J15:K15"/>
    <mergeCell ref="L15:Q15"/>
    <mergeCell ref="R15:U15"/>
    <mergeCell ref="Q10:S12"/>
    <mergeCell ref="C11:E11"/>
    <mergeCell ref="P11:P12"/>
    <mergeCell ref="B13:G13"/>
    <mergeCell ref="J13:K13"/>
    <mergeCell ref="L13:Q13"/>
    <mergeCell ref="R13:U13"/>
    <mergeCell ref="D2:R2"/>
    <mergeCell ref="E3:N4"/>
    <mergeCell ref="O3:R3"/>
    <mergeCell ref="F5:M6"/>
    <mergeCell ref="F7:L9"/>
    <mergeCell ref="P7:P10"/>
    <mergeCell ref="Q7:T9"/>
    <mergeCell ref="C10:E10"/>
    <mergeCell ref="F10:M12"/>
    <mergeCell ref="N10:O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V75"/>
  <sheetViews>
    <sheetView zoomScalePageLayoutView="0" workbookViewId="0" topLeftCell="A1">
      <selection activeCell="V21" sqref="V21"/>
    </sheetView>
  </sheetViews>
  <sheetFormatPr defaultColWidth="11.421875" defaultRowHeight="15"/>
  <cols>
    <col min="1" max="1" width="2.57421875" style="0" customWidth="1"/>
    <col min="2" max="3" width="0.9921875" style="0" customWidth="1"/>
    <col min="9" max="9" width="2.28125" style="0" customWidth="1"/>
    <col min="10" max="10" width="16.57421875" style="0" customWidth="1"/>
    <col min="11" max="11" width="3.421875" style="0" customWidth="1"/>
    <col min="13" max="18" width="1.421875" style="0" customWidth="1"/>
    <col min="19" max="19" width="5.7109375" style="0" customWidth="1"/>
    <col min="20" max="20" width="8.7109375" style="0" customWidth="1"/>
    <col min="21" max="21" width="1.7109375" style="0" customWidth="1"/>
  </cols>
  <sheetData>
    <row r="1" ht="2.25" customHeight="1"/>
    <row r="2" spans="4:19" ht="13.5" customHeight="1">
      <c r="D2" s="110" t="s">
        <v>5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4:19" ht="0.75" customHeight="1">
      <c r="D3" s="123" t="s">
        <v>7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4:19" ht="12.75" customHeight="1"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5:16" ht="0.75" customHeight="1">
      <c r="E5" s="123" t="s">
        <v>8</v>
      </c>
      <c r="F5" s="123"/>
      <c r="G5" s="164" t="s">
        <v>117</v>
      </c>
      <c r="H5" s="164"/>
      <c r="I5" s="164"/>
      <c r="J5" s="164"/>
      <c r="K5" s="164"/>
      <c r="L5" s="164"/>
      <c r="M5" s="164"/>
      <c r="N5" s="123" t="s">
        <v>8</v>
      </c>
      <c r="O5" s="123"/>
      <c r="P5" s="123"/>
    </row>
    <row r="6" spans="7:13" ht="18.75" customHeight="1">
      <c r="G6" s="164"/>
      <c r="H6" s="164"/>
      <c r="I6" s="164"/>
      <c r="J6" s="164"/>
      <c r="K6" s="164"/>
      <c r="L6" s="164"/>
      <c r="M6" s="164"/>
    </row>
    <row r="7" spans="3:13" ht="3" customHeight="1">
      <c r="C7" s="22"/>
      <c r="D7" s="22"/>
      <c r="E7" s="22"/>
      <c r="F7" s="22"/>
      <c r="G7" s="22"/>
      <c r="H7" s="124" t="s">
        <v>8</v>
      </c>
      <c r="I7" s="124"/>
      <c r="J7" s="124"/>
      <c r="K7" s="124"/>
      <c r="L7" s="124"/>
      <c r="M7" s="124"/>
    </row>
    <row r="8" spans="3:19" ht="0.75" customHeight="1">
      <c r="C8" s="22"/>
      <c r="D8" s="22"/>
      <c r="E8" s="22"/>
      <c r="F8" s="22"/>
      <c r="G8" s="125" t="s">
        <v>10</v>
      </c>
      <c r="H8" s="125"/>
      <c r="I8" s="125"/>
      <c r="J8" s="125"/>
      <c r="K8" s="125"/>
      <c r="L8" s="125"/>
      <c r="M8" s="125"/>
      <c r="N8" s="125"/>
      <c r="O8" s="39"/>
      <c r="P8" s="39"/>
      <c r="Q8" s="21" t="s">
        <v>8</v>
      </c>
      <c r="R8" s="39"/>
      <c r="S8" s="39"/>
    </row>
    <row r="9" spans="3:19" ht="16.5" customHeight="1">
      <c r="C9" s="22"/>
      <c r="D9" s="22"/>
      <c r="E9" s="22"/>
      <c r="F9" s="22"/>
      <c r="G9" s="125"/>
      <c r="H9" s="125"/>
      <c r="I9" s="125"/>
      <c r="J9" s="125"/>
      <c r="K9" s="125"/>
      <c r="L9" s="125"/>
      <c r="M9" s="125"/>
      <c r="N9" s="125"/>
      <c r="O9" s="39"/>
      <c r="P9" s="39"/>
      <c r="Q9" s="21"/>
      <c r="R9" s="39"/>
      <c r="S9" s="39"/>
    </row>
    <row r="10" spans="3:19" ht="6.75" customHeight="1">
      <c r="C10" s="119"/>
      <c r="D10" s="119"/>
      <c r="E10" s="119"/>
      <c r="F10" s="120"/>
      <c r="G10" s="120"/>
      <c r="H10" s="120"/>
      <c r="I10" s="120"/>
      <c r="J10" s="120"/>
      <c r="K10" s="120"/>
      <c r="L10" s="120"/>
      <c r="M10" s="120"/>
      <c r="N10" s="120"/>
      <c r="O10" s="118"/>
      <c r="P10" s="118"/>
      <c r="Q10" s="21"/>
      <c r="R10" s="118"/>
      <c r="S10" s="118"/>
    </row>
    <row r="11" spans="2:21" ht="0.75" customHeight="1">
      <c r="B11" s="163" t="s">
        <v>8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17"/>
      <c r="R11" s="163"/>
      <c r="S11" s="163"/>
      <c r="T11" s="163"/>
      <c r="U11" s="163"/>
    </row>
    <row r="12" spans="10:20" ht="13.5" customHeight="1">
      <c r="J12" s="114" t="s">
        <v>118</v>
      </c>
      <c r="K12" s="114"/>
      <c r="L12" s="114"/>
      <c r="N12" s="114" t="s">
        <v>119</v>
      </c>
      <c r="O12" s="114"/>
      <c r="P12" s="114"/>
      <c r="Q12" s="114"/>
      <c r="R12" s="114"/>
      <c r="S12" s="114"/>
      <c r="T12" s="114"/>
    </row>
    <row r="13" spans="4:20" ht="22.5" customHeight="1">
      <c r="D13" s="159" t="s">
        <v>120</v>
      </c>
      <c r="E13" s="159"/>
      <c r="F13" s="159"/>
      <c r="G13" s="159"/>
      <c r="H13" s="159"/>
      <c r="N13" s="162">
        <v>111569016.6</v>
      </c>
      <c r="O13" s="162"/>
      <c r="P13" s="162"/>
      <c r="Q13" s="162"/>
      <c r="R13" s="162"/>
      <c r="S13" s="162"/>
      <c r="T13" s="162"/>
    </row>
    <row r="14" spans="4:22" ht="6.75" customHeight="1">
      <c r="D14" s="154" t="s">
        <v>40</v>
      </c>
      <c r="E14" s="154"/>
      <c r="F14" s="154"/>
      <c r="G14" s="154"/>
      <c r="H14" s="154"/>
      <c r="K14" s="155" t="s">
        <v>61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</row>
    <row r="15" spans="4:20" ht="2.25" customHeight="1">
      <c r="D15" s="154"/>
      <c r="E15" s="154"/>
      <c r="F15" s="154"/>
      <c r="G15" s="154"/>
      <c r="H15" s="154"/>
      <c r="N15" s="161">
        <v>83495128.25</v>
      </c>
      <c r="O15" s="161"/>
      <c r="P15" s="161"/>
      <c r="Q15" s="161"/>
      <c r="R15" s="161"/>
      <c r="S15" s="161"/>
      <c r="T15" s="161"/>
    </row>
    <row r="16" spans="14:20" ht="6.75" customHeight="1">
      <c r="N16" s="161"/>
      <c r="O16" s="161"/>
      <c r="P16" s="161"/>
      <c r="Q16" s="161"/>
      <c r="R16" s="161"/>
      <c r="S16" s="161"/>
      <c r="T16" s="161"/>
    </row>
    <row r="17" spans="4:20" ht="9" customHeight="1">
      <c r="D17" s="106" t="s">
        <v>41</v>
      </c>
      <c r="E17" s="106"/>
      <c r="F17" s="106"/>
      <c r="G17" s="106"/>
      <c r="H17" s="106"/>
      <c r="N17" s="157">
        <v>83092790.91</v>
      </c>
      <c r="O17" s="157"/>
      <c r="P17" s="157"/>
      <c r="Q17" s="157"/>
      <c r="R17" s="157"/>
      <c r="S17" s="157"/>
      <c r="T17" s="157"/>
    </row>
    <row r="18" spans="4:20" ht="9" customHeight="1">
      <c r="D18" s="106" t="s">
        <v>42</v>
      </c>
      <c r="E18" s="106"/>
      <c r="F18" s="106"/>
      <c r="G18" s="106"/>
      <c r="H18" s="106"/>
      <c r="N18" s="157">
        <v>420675.6</v>
      </c>
      <c r="O18" s="157"/>
      <c r="P18" s="157"/>
      <c r="Q18" s="157"/>
      <c r="R18" s="157"/>
      <c r="S18" s="157"/>
      <c r="T18" s="157"/>
    </row>
    <row r="19" spans="4:12" ht="9" customHeight="1">
      <c r="D19" s="106" t="s">
        <v>43</v>
      </c>
      <c r="E19" s="106"/>
      <c r="F19" s="106"/>
      <c r="G19" s="106"/>
      <c r="H19" s="106"/>
      <c r="J19" s="107">
        <v>18338.26</v>
      </c>
      <c r="K19" s="107"/>
      <c r="L19" s="107"/>
    </row>
    <row r="20" spans="4:8" ht="9" customHeight="1">
      <c r="D20" s="106" t="s">
        <v>44</v>
      </c>
      <c r="E20" s="106"/>
      <c r="F20" s="106"/>
      <c r="G20" s="106"/>
      <c r="H20" s="106"/>
    </row>
    <row r="21" spans="4:8" ht="9" customHeight="1">
      <c r="D21" s="106" t="s">
        <v>45</v>
      </c>
      <c r="E21" s="106"/>
      <c r="F21" s="106"/>
      <c r="G21" s="106"/>
      <c r="H21" s="106"/>
    </row>
    <row r="22" spans="4:8" ht="9" customHeight="1">
      <c r="D22" s="106" t="s">
        <v>46</v>
      </c>
      <c r="E22" s="106"/>
      <c r="F22" s="106"/>
      <c r="G22" s="106"/>
      <c r="H22" s="106"/>
    </row>
    <row r="23" spans="4:8" ht="9" customHeight="1">
      <c r="D23" s="106" t="s">
        <v>47</v>
      </c>
      <c r="E23" s="106"/>
      <c r="F23" s="106"/>
      <c r="G23" s="106"/>
      <c r="H23" s="106"/>
    </row>
    <row r="24" spans="4:22" ht="6.75" customHeight="1">
      <c r="D24" s="154" t="s">
        <v>48</v>
      </c>
      <c r="E24" s="154"/>
      <c r="F24" s="154"/>
      <c r="G24" s="154"/>
      <c r="H24" s="154"/>
      <c r="K24" s="155" t="s">
        <v>61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</row>
    <row r="25" spans="4:20" ht="2.25" customHeight="1">
      <c r="D25" s="154"/>
      <c r="E25" s="154"/>
      <c r="F25" s="154"/>
      <c r="G25" s="154"/>
      <c r="H25" s="154"/>
      <c r="N25" s="161">
        <v>28073888.35</v>
      </c>
      <c r="O25" s="161"/>
      <c r="P25" s="161"/>
      <c r="Q25" s="161"/>
      <c r="R25" s="161"/>
      <c r="S25" s="161"/>
      <c r="T25" s="161"/>
    </row>
    <row r="26" spans="14:20" ht="6.75" customHeight="1">
      <c r="N26" s="161"/>
      <c r="O26" s="161"/>
      <c r="P26" s="161"/>
      <c r="Q26" s="161"/>
      <c r="R26" s="161"/>
      <c r="S26" s="161"/>
      <c r="T26" s="161"/>
    </row>
    <row r="27" spans="4:8" ht="9" customHeight="1">
      <c r="D27" s="106" t="s">
        <v>49</v>
      </c>
      <c r="E27" s="106"/>
      <c r="F27" s="106"/>
      <c r="G27" s="106"/>
      <c r="H27" s="106"/>
    </row>
    <row r="28" spans="4:20" ht="9" customHeight="1">
      <c r="D28" s="106" t="s">
        <v>50</v>
      </c>
      <c r="E28" s="106"/>
      <c r="F28" s="106"/>
      <c r="G28" s="106"/>
      <c r="H28" s="106"/>
      <c r="N28" s="157">
        <v>6000</v>
      </c>
      <c r="O28" s="157"/>
      <c r="P28" s="157"/>
      <c r="Q28" s="157"/>
      <c r="R28" s="157"/>
      <c r="S28" s="157"/>
      <c r="T28" s="157"/>
    </row>
    <row r="29" spans="4:20" ht="9" customHeight="1">
      <c r="D29" s="106" t="s">
        <v>51</v>
      </c>
      <c r="E29" s="106"/>
      <c r="F29" s="106"/>
      <c r="G29" s="106"/>
      <c r="H29" s="106"/>
      <c r="N29" s="157">
        <v>28041208.35</v>
      </c>
      <c r="O29" s="157"/>
      <c r="P29" s="157"/>
      <c r="Q29" s="157"/>
      <c r="R29" s="157"/>
      <c r="S29" s="157"/>
      <c r="T29" s="157"/>
    </row>
    <row r="30" spans="4:20" ht="9" customHeight="1">
      <c r="D30" s="106" t="s">
        <v>52</v>
      </c>
      <c r="E30" s="106"/>
      <c r="F30" s="106"/>
      <c r="G30" s="106"/>
      <c r="H30" s="106"/>
      <c r="N30" s="157">
        <v>26680</v>
      </c>
      <c r="O30" s="157"/>
      <c r="P30" s="157"/>
      <c r="Q30" s="157"/>
      <c r="R30" s="157"/>
      <c r="S30" s="157"/>
      <c r="T30" s="157"/>
    </row>
    <row r="31" spans="4:8" ht="9" customHeight="1">
      <c r="D31" s="106" t="s">
        <v>53</v>
      </c>
      <c r="E31" s="106"/>
      <c r="F31" s="106"/>
      <c r="G31" s="106"/>
      <c r="H31" s="106"/>
    </row>
    <row r="32" spans="4:8" ht="9" customHeight="1">
      <c r="D32" s="106" t="s">
        <v>54</v>
      </c>
      <c r="E32" s="106"/>
      <c r="F32" s="106"/>
      <c r="G32" s="106"/>
      <c r="H32" s="106"/>
    </row>
    <row r="33" spans="4:8" ht="9" customHeight="1">
      <c r="D33" s="106" t="s">
        <v>55</v>
      </c>
      <c r="E33" s="106"/>
      <c r="F33" s="106"/>
      <c r="G33" s="106"/>
      <c r="H33" s="106"/>
    </row>
    <row r="34" spans="4:8" ht="9" customHeight="1">
      <c r="D34" s="106" t="s">
        <v>56</v>
      </c>
      <c r="E34" s="106"/>
      <c r="F34" s="106"/>
      <c r="G34" s="106"/>
      <c r="H34" s="106"/>
    </row>
    <row r="35" spans="4:8" ht="9" customHeight="1">
      <c r="D35" s="106" t="s">
        <v>57</v>
      </c>
      <c r="E35" s="106"/>
      <c r="F35" s="106"/>
      <c r="G35" s="106"/>
      <c r="H35" s="106"/>
    </row>
    <row r="36" spans="4:20" ht="22.5" customHeight="1">
      <c r="D36" s="159" t="s">
        <v>121</v>
      </c>
      <c r="E36" s="159"/>
      <c r="F36" s="159"/>
      <c r="G36" s="159"/>
      <c r="H36" s="159"/>
      <c r="N36" s="162">
        <v>24232206.81</v>
      </c>
      <c r="O36" s="162"/>
      <c r="P36" s="162"/>
      <c r="Q36" s="162"/>
      <c r="R36" s="162"/>
      <c r="S36" s="162"/>
      <c r="T36" s="162"/>
    </row>
    <row r="37" spans="4:22" ht="6.75" customHeight="1">
      <c r="D37" s="154" t="s">
        <v>122</v>
      </c>
      <c r="E37" s="154"/>
      <c r="F37" s="154"/>
      <c r="G37" s="154"/>
      <c r="H37" s="154"/>
      <c r="K37" s="155" t="s">
        <v>61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</row>
    <row r="38" spans="4:20" ht="2.25" customHeight="1">
      <c r="D38" s="154"/>
      <c r="E38" s="154"/>
      <c r="F38" s="154"/>
      <c r="G38" s="154"/>
      <c r="H38" s="154"/>
      <c r="N38" s="161">
        <v>22634150.67</v>
      </c>
      <c r="O38" s="161"/>
      <c r="P38" s="161"/>
      <c r="Q38" s="161"/>
      <c r="R38" s="161"/>
      <c r="S38" s="161"/>
      <c r="T38" s="161"/>
    </row>
    <row r="39" spans="14:20" ht="6.75" customHeight="1">
      <c r="N39" s="161"/>
      <c r="O39" s="161"/>
      <c r="P39" s="161"/>
      <c r="Q39" s="161"/>
      <c r="R39" s="161"/>
      <c r="S39" s="161"/>
      <c r="T39" s="161"/>
    </row>
    <row r="40" spans="4:20" ht="9" customHeight="1">
      <c r="D40" s="106" t="s">
        <v>123</v>
      </c>
      <c r="E40" s="106"/>
      <c r="F40" s="106"/>
      <c r="G40" s="106"/>
      <c r="H40" s="106"/>
      <c r="N40" s="157">
        <v>24665399.8</v>
      </c>
      <c r="O40" s="157"/>
      <c r="P40" s="157"/>
      <c r="Q40" s="157"/>
      <c r="R40" s="157"/>
      <c r="S40" s="157"/>
      <c r="T40" s="157"/>
    </row>
    <row r="41" spans="4:20" ht="9" customHeight="1">
      <c r="D41" s="106" t="s">
        <v>124</v>
      </c>
      <c r="E41" s="106"/>
      <c r="F41" s="106"/>
      <c r="G41" s="106"/>
      <c r="H41" s="106"/>
      <c r="N41" s="157">
        <v>14218750.87</v>
      </c>
      <c r="O41" s="157"/>
      <c r="P41" s="157"/>
      <c r="Q41" s="157"/>
      <c r="R41" s="157"/>
      <c r="S41" s="157"/>
      <c r="T41" s="157"/>
    </row>
    <row r="42" spans="4:12" ht="9" customHeight="1">
      <c r="D42" s="106" t="s">
        <v>125</v>
      </c>
      <c r="E42" s="106"/>
      <c r="F42" s="106"/>
      <c r="G42" s="106"/>
      <c r="H42" s="106"/>
      <c r="J42" s="107">
        <v>16250000</v>
      </c>
      <c r="K42" s="107"/>
      <c r="L42" s="107"/>
    </row>
    <row r="43" spans="4:8" ht="9" customHeight="1">
      <c r="D43" s="106" t="s">
        <v>126</v>
      </c>
      <c r="E43" s="106"/>
      <c r="F43" s="106"/>
      <c r="G43" s="106"/>
      <c r="H43" s="106"/>
    </row>
    <row r="44" spans="4:8" ht="9" customHeight="1">
      <c r="D44" s="106" t="s">
        <v>127</v>
      </c>
      <c r="E44" s="106"/>
      <c r="F44" s="106"/>
      <c r="G44" s="106"/>
      <c r="H44" s="106"/>
    </row>
    <row r="45" spans="4:8" ht="9" customHeight="1">
      <c r="D45" s="106" t="s">
        <v>128</v>
      </c>
      <c r="E45" s="106"/>
      <c r="F45" s="106"/>
      <c r="G45" s="106"/>
      <c r="H45" s="106"/>
    </row>
    <row r="46" spans="4:8" ht="9" customHeight="1">
      <c r="D46" s="106" t="s">
        <v>129</v>
      </c>
      <c r="E46" s="106"/>
      <c r="F46" s="106"/>
      <c r="G46" s="106"/>
      <c r="H46" s="106"/>
    </row>
    <row r="47" spans="4:8" ht="9" customHeight="1">
      <c r="D47" s="106" t="s">
        <v>130</v>
      </c>
      <c r="E47" s="106"/>
      <c r="F47" s="106"/>
      <c r="G47" s="106"/>
      <c r="H47" s="106"/>
    </row>
    <row r="48" spans="4:22" ht="6.75" customHeight="1">
      <c r="D48" s="154" t="s">
        <v>131</v>
      </c>
      <c r="E48" s="154"/>
      <c r="F48" s="154"/>
      <c r="G48" s="154"/>
      <c r="H48" s="154"/>
      <c r="K48" s="155" t="s">
        <v>61</v>
      </c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</row>
    <row r="49" spans="4:20" ht="2.25" customHeight="1">
      <c r="D49" s="154"/>
      <c r="E49" s="154"/>
      <c r="F49" s="154"/>
      <c r="G49" s="154"/>
      <c r="H49" s="154"/>
      <c r="N49" s="161">
        <v>1598056.14</v>
      </c>
      <c r="O49" s="161"/>
      <c r="P49" s="161"/>
      <c r="Q49" s="161"/>
      <c r="R49" s="161"/>
      <c r="S49" s="161"/>
      <c r="T49" s="161"/>
    </row>
    <row r="50" spans="14:20" ht="6.75" customHeight="1">
      <c r="N50" s="161"/>
      <c r="O50" s="161"/>
      <c r="P50" s="161"/>
      <c r="Q50" s="161"/>
      <c r="R50" s="161"/>
      <c r="S50" s="161"/>
      <c r="T50" s="161"/>
    </row>
    <row r="51" spans="4:8" ht="9" customHeight="1">
      <c r="D51" s="106" t="s">
        <v>132</v>
      </c>
      <c r="E51" s="106"/>
      <c r="F51" s="106"/>
      <c r="G51" s="106"/>
      <c r="H51" s="106"/>
    </row>
    <row r="52" spans="4:8" ht="9" customHeight="1">
      <c r="D52" s="106" t="s">
        <v>133</v>
      </c>
      <c r="E52" s="106"/>
      <c r="F52" s="106"/>
      <c r="G52" s="106"/>
      <c r="H52" s="106"/>
    </row>
    <row r="53" spans="4:20" ht="9" customHeight="1">
      <c r="D53" s="106" t="s">
        <v>134</v>
      </c>
      <c r="E53" s="106"/>
      <c r="F53" s="106"/>
      <c r="G53" s="106"/>
      <c r="H53" s="106"/>
      <c r="N53" s="157">
        <v>1598056.14</v>
      </c>
      <c r="O53" s="157"/>
      <c r="P53" s="157"/>
      <c r="Q53" s="157"/>
      <c r="R53" s="157"/>
      <c r="S53" s="157"/>
      <c r="T53" s="157"/>
    </row>
    <row r="54" spans="4:8" ht="9" customHeight="1">
      <c r="D54" s="106" t="s">
        <v>135</v>
      </c>
      <c r="E54" s="106"/>
      <c r="F54" s="106"/>
      <c r="G54" s="106"/>
      <c r="H54" s="106"/>
    </row>
    <row r="55" spans="4:8" ht="9" customHeight="1">
      <c r="D55" s="106" t="s">
        <v>136</v>
      </c>
      <c r="E55" s="106"/>
      <c r="F55" s="106"/>
      <c r="G55" s="106"/>
      <c r="H55" s="106"/>
    </row>
    <row r="56" spans="4:8" ht="9" customHeight="1">
      <c r="D56" s="106" t="s">
        <v>137</v>
      </c>
      <c r="E56" s="106"/>
      <c r="F56" s="106"/>
      <c r="G56" s="106"/>
      <c r="H56" s="106"/>
    </row>
    <row r="57" spans="4:12" ht="22.5" customHeight="1">
      <c r="D57" s="159" t="s">
        <v>138</v>
      </c>
      <c r="E57" s="159"/>
      <c r="F57" s="159"/>
      <c r="G57" s="159"/>
      <c r="H57" s="159"/>
      <c r="J57" s="160">
        <v>135801223.41</v>
      </c>
      <c r="K57" s="160"/>
      <c r="L57" s="160"/>
    </row>
    <row r="58" spans="4:22" ht="6.75" customHeight="1">
      <c r="D58" s="154" t="s">
        <v>139</v>
      </c>
      <c r="E58" s="154"/>
      <c r="F58" s="154"/>
      <c r="G58" s="154"/>
      <c r="H58" s="154"/>
      <c r="K58" s="155" t="s">
        <v>61</v>
      </c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</row>
    <row r="59" spans="4:8" ht="2.25" customHeight="1">
      <c r="D59" s="154"/>
      <c r="E59" s="154"/>
      <c r="F59" s="154"/>
      <c r="G59" s="154"/>
      <c r="H59" s="154"/>
    </row>
    <row r="60" spans="4:8" ht="9" customHeight="1">
      <c r="D60" s="106" t="s">
        <v>140</v>
      </c>
      <c r="E60" s="106"/>
      <c r="F60" s="106"/>
      <c r="G60" s="106"/>
      <c r="H60" s="106"/>
    </row>
    <row r="61" spans="4:8" ht="9" customHeight="1">
      <c r="D61" s="106" t="s">
        <v>141</v>
      </c>
      <c r="E61" s="106"/>
      <c r="F61" s="106"/>
      <c r="G61" s="106"/>
      <c r="H61" s="106"/>
    </row>
    <row r="62" spans="4:8" ht="9" customHeight="1">
      <c r="D62" s="106" t="s">
        <v>142</v>
      </c>
      <c r="E62" s="106"/>
      <c r="F62" s="106"/>
      <c r="G62" s="106"/>
      <c r="H62" s="106"/>
    </row>
    <row r="63" spans="4:22" ht="6.75" customHeight="1">
      <c r="D63" s="154" t="s">
        <v>143</v>
      </c>
      <c r="E63" s="154"/>
      <c r="F63" s="154"/>
      <c r="G63" s="154"/>
      <c r="H63" s="154"/>
      <c r="J63" s="158">
        <v>135801223.41</v>
      </c>
      <c r="K63" s="155" t="s">
        <v>61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</row>
    <row r="64" spans="4:12" ht="2.25" customHeight="1">
      <c r="D64" s="154"/>
      <c r="E64" s="154"/>
      <c r="F64" s="154"/>
      <c r="G64" s="154"/>
      <c r="H64" s="154"/>
      <c r="J64" s="158"/>
      <c r="K64" s="158" t="s">
        <v>8</v>
      </c>
      <c r="L64" s="158"/>
    </row>
    <row r="65" spans="4:20" ht="9" customHeight="1">
      <c r="D65" s="106" t="s">
        <v>144</v>
      </c>
      <c r="E65" s="106"/>
      <c r="F65" s="106"/>
      <c r="G65" s="106"/>
      <c r="H65" s="106"/>
      <c r="N65" s="157">
        <v>12110684.29</v>
      </c>
      <c r="O65" s="157"/>
      <c r="P65" s="157"/>
      <c r="Q65" s="157"/>
      <c r="R65" s="157"/>
      <c r="S65" s="157"/>
      <c r="T65" s="157"/>
    </row>
    <row r="66" spans="4:12" ht="9" customHeight="1">
      <c r="D66" s="106" t="s">
        <v>145</v>
      </c>
      <c r="E66" s="106"/>
      <c r="F66" s="106"/>
      <c r="G66" s="106"/>
      <c r="H66" s="106"/>
      <c r="J66" s="107">
        <v>147911907.7</v>
      </c>
      <c r="K66" s="107"/>
      <c r="L66" s="107"/>
    </row>
    <row r="67" spans="4:8" ht="9" customHeight="1">
      <c r="D67" s="106" t="s">
        <v>146</v>
      </c>
      <c r="E67" s="106"/>
      <c r="F67" s="106"/>
      <c r="G67" s="106"/>
      <c r="H67" s="106"/>
    </row>
    <row r="68" spans="4:8" ht="9" customHeight="1">
      <c r="D68" s="106" t="s">
        <v>147</v>
      </c>
      <c r="E68" s="106"/>
      <c r="F68" s="106"/>
      <c r="G68" s="106"/>
      <c r="H68" s="106"/>
    </row>
    <row r="69" spans="4:8" ht="9" customHeight="1">
      <c r="D69" s="106" t="s">
        <v>148</v>
      </c>
      <c r="E69" s="106"/>
      <c r="F69" s="106"/>
      <c r="G69" s="106"/>
      <c r="H69" s="106"/>
    </row>
    <row r="70" spans="4:22" ht="18.75" customHeight="1">
      <c r="D70" s="154" t="s">
        <v>149</v>
      </c>
      <c r="E70" s="154"/>
      <c r="F70" s="154"/>
      <c r="G70" s="154"/>
      <c r="H70" s="154"/>
      <c r="K70" s="155" t="s">
        <v>61</v>
      </c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</row>
    <row r="71" spans="4:8" ht="2.25" customHeight="1">
      <c r="D71" s="154"/>
      <c r="E71" s="154"/>
      <c r="F71" s="154"/>
      <c r="G71" s="154"/>
      <c r="H71" s="154"/>
    </row>
    <row r="72" spans="4:8" ht="9" customHeight="1">
      <c r="D72" s="106" t="s">
        <v>150</v>
      </c>
      <c r="E72" s="106"/>
      <c r="F72" s="106"/>
      <c r="G72" s="106"/>
      <c r="H72" s="106"/>
    </row>
    <row r="73" spans="4:8" ht="9" customHeight="1">
      <c r="D73" s="106" t="s">
        <v>151</v>
      </c>
      <c r="E73" s="106"/>
      <c r="F73" s="106"/>
      <c r="G73" s="106"/>
      <c r="H73" s="106"/>
    </row>
    <row r="74" spans="19:21" ht="14.25" customHeight="1">
      <c r="S74" s="156"/>
      <c r="T74" s="156"/>
      <c r="U74" s="156"/>
    </row>
    <row r="75" ht="15">
      <c r="D75" s="3" t="s">
        <v>4</v>
      </c>
    </row>
  </sheetData>
  <sheetProtection/>
  <mergeCells count="93">
    <mergeCell ref="D2:S2"/>
    <mergeCell ref="D3:S4"/>
    <mergeCell ref="E5:F5"/>
    <mergeCell ref="G5:M6"/>
    <mergeCell ref="N5:P5"/>
    <mergeCell ref="H7:M7"/>
    <mergeCell ref="G8:N9"/>
    <mergeCell ref="C10:E10"/>
    <mergeCell ref="F10:N10"/>
    <mergeCell ref="O10:P10"/>
    <mergeCell ref="R10:S10"/>
    <mergeCell ref="B11:U11"/>
    <mergeCell ref="J12:L12"/>
    <mergeCell ref="N12:T12"/>
    <mergeCell ref="D13:H13"/>
    <mergeCell ref="N13:T13"/>
    <mergeCell ref="D14:H15"/>
    <mergeCell ref="K14:V14"/>
    <mergeCell ref="N15:T16"/>
    <mergeCell ref="D17:H17"/>
    <mergeCell ref="N17:T17"/>
    <mergeCell ref="D18:H18"/>
    <mergeCell ref="N18:T18"/>
    <mergeCell ref="D19:H19"/>
    <mergeCell ref="J19:L19"/>
    <mergeCell ref="D20:H20"/>
    <mergeCell ref="D21:H21"/>
    <mergeCell ref="D22:H22"/>
    <mergeCell ref="D23:H23"/>
    <mergeCell ref="D24:H25"/>
    <mergeCell ref="K24:V24"/>
    <mergeCell ref="N25:T26"/>
    <mergeCell ref="D27:H27"/>
    <mergeCell ref="D28:H28"/>
    <mergeCell ref="N28:T28"/>
    <mergeCell ref="D29:H29"/>
    <mergeCell ref="N29:T29"/>
    <mergeCell ref="D30:H30"/>
    <mergeCell ref="N30:T30"/>
    <mergeCell ref="D31:H31"/>
    <mergeCell ref="D32:H32"/>
    <mergeCell ref="D33:H33"/>
    <mergeCell ref="D34:H34"/>
    <mergeCell ref="D35:H35"/>
    <mergeCell ref="D36:H36"/>
    <mergeCell ref="N36:T36"/>
    <mergeCell ref="D37:H38"/>
    <mergeCell ref="K37:V37"/>
    <mergeCell ref="N38:T39"/>
    <mergeCell ref="D40:H40"/>
    <mergeCell ref="N40:T40"/>
    <mergeCell ref="D41:H41"/>
    <mergeCell ref="N41:T41"/>
    <mergeCell ref="D42:H42"/>
    <mergeCell ref="J42:L42"/>
    <mergeCell ref="D43:H43"/>
    <mergeCell ref="D44:H44"/>
    <mergeCell ref="D45:H45"/>
    <mergeCell ref="D46:H46"/>
    <mergeCell ref="D47:H47"/>
    <mergeCell ref="D48:H49"/>
    <mergeCell ref="K48:V48"/>
    <mergeCell ref="N49:T50"/>
    <mergeCell ref="D51:H51"/>
    <mergeCell ref="D52:H52"/>
    <mergeCell ref="D53:H53"/>
    <mergeCell ref="N53:T53"/>
    <mergeCell ref="D54:H54"/>
    <mergeCell ref="D55:H55"/>
    <mergeCell ref="D56:H56"/>
    <mergeCell ref="D57:H57"/>
    <mergeCell ref="J57:L57"/>
    <mergeCell ref="D58:H59"/>
    <mergeCell ref="K58:V58"/>
    <mergeCell ref="D60:H60"/>
    <mergeCell ref="D61:H61"/>
    <mergeCell ref="D62:H62"/>
    <mergeCell ref="D63:H64"/>
    <mergeCell ref="J63:J64"/>
    <mergeCell ref="K63:V63"/>
    <mergeCell ref="K64:L64"/>
    <mergeCell ref="D65:H65"/>
    <mergeCell ref="N65:T65"/>
    <mergeCell ref="D66:H66"/>
    <mergeCell ref="J66:L66"/>
    <mergeCell ref="D67:H67"/>
    <mergeCell ref="D68:H68"/>
    <mergeCell ref="D69:H69"/>
    <mergeCell ref="D70:H71"/>
    <mergeCell ref="K70:V70"/>
    <mergeCell ref="D72:H72"/>
    <mergeCell ref="D73:H73"/>
    <mergeCell ref="S74:U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PageLayoutView="0" workbookViewId="0" topLeftCell="A1">
      <selection activeCell="B29" sqref="B29"/>
    </sheetView>
  </sheetViews>
  <sheetFormatPr defaultColWidth="0.42578125" defaultRowHeight="15"/>
  <cols>
    <col min="1" max="1" width="3.421875" style="67" customWidth="1"/>
    <col min="2" max="2" width="28.421875" style="67" customWidth="1"/>
    <col min="3" max="3" width="63.7109375" style="68" customWidth="1"/>
    <col min="4" max="4" width="18.7109375" style="85" customWidth="1"/>
    <col min="5" max="5" width="9.140625" style="68" customWidth="1"/>
    <col min="6" max="253" width="2.00390625" style="68" hidden="1" customWidth="1"/>
    <col min="254" max="255" width="0.9921875" style="68" hidden="1" customWidth="1"/>
    <col min="256" max="16384" width="0.42578125" style="68" customWidth="1"/>
  </cols>
  <sheetData>
    <row r="2" spans="2:4" ht="12">
      <c r="B2" s="167"/>
      <c r="C2" s="167"/>
      <c r="D2" s="167"/>
    </row>
    <row r="3" spans="2:4" ht="12">
      <c r="B3" s="167" t="s">
        <v>5</v>
      </c>
      <c r="C3" s="167"/>
      <c r="D3" s="167"/>
    </row>
    <row r="4" spans="2:4" ht="12">
      <c r="B4" s="167" t="s">
        <v>345</v>
      </c>
      <c r="C4" s="167"/>
      <c r="D4" s="167"/>
    </row>
    <row r="5" spans="2:4" ht="12">
      <c r="B5" s="167" t="s">
        <v>6</v>
      </c>
      <c r="C5" s="167"/>
      <c r="D5" s="167"/>
    </row>
    <row r="6" spans="2:4" ht="12">
      <c r="B6" s="167" t="s">
        <v>346</v>
      </c>
      <c r="C6" s="167"/>
      <c r="D6" s="167"/>
    </row>
    <row r="7" spans="1:4" ht="15" customHeight="1">
      <c r="A7" s="69"/>
      <c r="B7" s="168" t="s">
        <v>347</v>
      </c>
      <c r="C7" s="168"/>
      <c r="D7" s="168"/>
    </row>
    <row r="8" spans="2:4" ht="12">
      <c r="B8" s="168"/>
      <c r="C8" s="168"/>
      <c r="D8" s="168"/>
    </row>
    <row r="9" spans="2:4" ht="54" customHeight="1">
      <c r="B9" s="169"/>
      <c r="C9" s="169"/>
      <c r="D9" s="169"/>
    </row>
    <row r="10" spans="1:4" ht="15" customHeight="1">
      <c r="A10" s="70"/>
      <c r="B10" s="71" t="s">
        <v>348</v>
      </c>
      <c r="C10" s="72" t="s">
        <v>2</v>
      </c>
      <c r="D10" s="73" t="s">
        <v>349</v>
      </c>
    </row>
    <row r="11" spans="2:4" ht="12">
      <c r="B11" s="74"/>
      <c r="C11" s="75"/>
      <c r="D11" s="76"/>
    </row>
    <row r="12" spans="1:4" ht="12">
      <c r="A12" s="77"/>
      <c r="B12" s="78"/>
      <c r="C12" s="67"/>
      <c r="D12" s="79"/>
    </row>
    <row r="13" spans="1:4" ht="12">
      <c r="A13" s="77"/>
      <c r="B13" s="78"/>
      <c r="C13" s="67"/>
      <c r="D13" s="79"/>
    </row>
    <row r="14" spans="1:4" ht="12">
      <c r="A14" s="77"/>
      <c r="B14" s="78"/>
      <c r="C14" s="67"/>
      <c r="D14" s="79"/>
    </row>
    <row r="15" spans="1:4" ht="12">
      <c r="A15" s="77"/>
      <c r="B15" s="78"/>
      <c r="C15" s="67"/>
      <c r="D15" s="79"/>
    </row>
    <row r="16" spans="1:4" ht="12">
      <c r="A16" s="77"/>
      <c r="B16" s="78"/>
      <c r="C16" s="67"/>
      <c r="D16" s="79"/>
    </row>
    <row r="17" spans="1:4" ht="12.75" thickBot="1">
      <c r="A17" s="77"/>
      <c r="B17" s="78"/>
      <c r="C17" s="80"/>
      <c r="D17" s="81"/>
    </row>
    <row r="18" spans="1:4" ht="12.75" thickTop="1">
      <c r="A18" s="77"/>
      <c r="B18" s="82"/>
      <c r="C18" s="83" t="s">
        <v>350</v>
      </c>
      <c r="D18" s="84"/>
    </row>
    <row r="19" ht="12">
      <c r="A19" s="77"/>
    </row>
    <row r="20" spans="2:3" ht="12">
      <c r="B20" s="86" t="s">
        <v>351</v>
      </c>
      <c r="C20" s="87"/>
    </row>
    <row r="23" spans="2:3" ht="12">
      <c r="B23" s="86"/>
      <c r="C23" s="88"/>
    </row>
    <row r="24" spans="2:3" ht="12">
      <c r="B24" s="86"/>
      <c r="C24" s="89"/>
    </row>
    <row r="25" spans="2:3" ht="12">
      <c r="B25" s="90"/>
      <c r="C25" s="91"/>
    </row>
    <row r="26" spans="2:5" ht="12" customHeight="1">
      <c r="B26" s="91"/>
      <c r="C26" s="92"/>
      <c r="D26" s="165"/>
      <c r="E26" s="165"/>
    </row>
    <row r="27" spans="2:5" ht="12">
      <c r="B27" s="93"/>
      <c r="C27" s="94"/>
      <c r="D27" s="166"/>
      <c r="E27" s="166"/>
    </row>
    <row r="28" ht="12">
      <c r="D28" s="67"/>
    </row>
  </sheetData>
  <sheetProtection/>
  <mergeCells count="8">
    <mergeCell ref="D26:E26"/>
    <mergeCell ref="D27:E27"/>
    <mergeCell ref="B2:D2"/>
    <mergeCell ref="B3:D3"/>
    <mergeCell ref="B4:D4"/>
    <mergeCell ref="B5:D5"/>
    <mergeCell ref="B6:D6"/>
    <mergeCell ref="B7:D9"/>
  </mergeCells>
  <printOptions horizontalCentered="1"/>
  <pageMargins left="0.31496062992125984" right="0.31496062992125984" top="0.5511811023622047" bottom="0.35433070866141736" header="0" footer="0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41"/>
  <sheetViews>
    <sheetView zoomScalePageLayoutView="0" workbookViewId="0" topLeftCell="A1">
      <selection activeCell="U27" sqref="U27:AA27"/>
    </sheetView>
  </sheetViews>
  <sheetFormatPr defaultColWidth="11.421875" defaultRowHeight="15"/>
  <cols>
    <col min="1" max="1" width="2.421875" style="0" customWidth="1"/>
    <col min="2" max="3" width="1.8515625" style="0" customWidth="1"/>
    <col min="8" max="8" width="8.421875" style="0" customWidth="1"/>
    <col min="9" max="9" width="1.421875" style="0" customWidth="1"/>
    <col min="10" max="10" width="2.00390625" style="0" customWidth="1"/>
    <col min="11" max="11" width="15.57421875" style="0" customWidth="1"/>
    <col min="12" max="12" width="1.57421875" style="0" customWidth="1"/>
    <col min="13" max="13" width="15.57421875" style="0" customWidth="1"/>
    <col min="14" max="14" width="1.57421875" style="0" customWidth="1"/>
    <col min="15" max="16" width="8.8515625" style="0" customWidth="1"/>
    <col min="17" max="17" width="1.57421875" style="0" customWidth="1"/>
    <col min="18" max="19" width="8.8515625" style="0" customWidth="1"/>
    <col min="20" max="20" width="3.57421875" style="0" customWidth="1"/>
    <col min="21" max="28" width="2.57421875" style="0" customWidth="1"/>
  </cols>
  <sheetData>
    <row r="1" ht="12" customHeight="1"/>
    <row r="2" spans="6:25" ht="18.75" customHeight="1">
      <c r="F2" s="126" t="s">
        <v>5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6:25" ht="0.75" customHeight="1">
      <c r="F3" s="8" t="s">
        <v>8</v>
      </c>
      <c r="G3" s="123" t="s">
        <v>7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6" t="s">
        <v>8</v>
      </c>
      <c r="W3" s="126"/>
      <c r="X3" s="126"/>
      <c r="Y3" s="126"/>
    </row>
    <row r="4" spans="7:21" ht="19.5" customHeight="1"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7:21" ht="0.75" customHeight="1">
      <c r="G5" s="9" t="s">
        <v>8</v>
      </c>
      <c r="H5" s="124" t="s">
        <v>32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3" t="s">
        <v>8</v>
      </c>
      <c r="U5" s="123"/>
    </row>
    <row r="6" spans="8:19" ht="11.25" customHeight="1"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8:28" ht="2.25" customHeight="1">
      <c r="H7" s="124" t="s">
        <v>8</v>
      </c>
      <c r="I7" s="124"/>
      <c r="J7" s="124"/>
      <c r="K7" s="124"/>
      <c r="L7" s="124"/>
      <c r="M7" s="124"/>
      <c r="N7" s="124"/>
      <c r="O7" s="124"/>
      <c r="P7" s="20"/>
      <c r="Q7" s="20"/>
      <c r="R7" s="20"/>
      <c r="S7" s="20"/>
      <c r="T7" s="20"/>
      <c r="U7" s="20"/>
      <c r="V7" s="20"/>
      <c r="W7" s="21" t="s">
        <v>8</v>
      </c>
      <c r="X7" s="20"/>
      <c r="Y7" s="20"/>
      <c r="Z7" s="20"/>
      <c r="AA7" s="20"/>
      <c r="AB7" s="20"/>
    </row>
    <row r="8" spans="5:28" ht="0.75" customHeight="1">
      <c r="E8" s="22"/>
      <c r="F8" s="22"/>
      <c r="G8" s="22"/>
      <c r="H8" s="125" t="s">
        <v>33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20"/>
      <c r="T8" s="20"/>
      <c r="U8" s="20"/>
      <c r="V8" s="20"/>
      <c r="W8" s="21"/>
      <c r="X8" s="20"/>
      <c r="Y8" s="20"/>
      <c r="Z8" s="20"/>
      <c r="AA8" s="20"/>
      <c r="AB8" s="20"/>
    </row>
    <row r="9" spans="5:28" ht="13.5" customHeight="1">
      <c r="E9" s="22"/>
      <c r="F9" s="22"/>
      <c r="G9" s="22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20"/>
      <c r="T9" s="20"/>
      <c r="U9" s="20"/>
      <c r="V9" s="20"/>
      <c r="W9" s="21"/>
      <c r="X9" s="20"/>
      <c r="Y9" s="20"/>
      <c r="Z9" s="20"/>
      <c r="AA9" s="20"/>
      <c r="AB9" s="20"/>
    </row>
    <row r="10" spans="5:28" ht="2.25" customHeight="1">
      <c r="E10" s="22"/>
      <c r="F10" s="22"/>
      <c r="G10" s="22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20"/>
      <c r="T10" s="20"/>
      <c r="U10" s="20"/>
      <c r="V10" s="20"/>
      <c r="W10" s="21"/>
      <c r="X10" s="20"/>
      <c r="Y10" s="20"/>
      <c r="Z10" s="20"/>
      <c r="AA10" s="20"/>
      <c r="AB10" s="20"/>
    </row>
    <row r="11" spans="5:26" ht="2.25" customHeight="1">
      <c r="E11" s="119"/>
      <c r="F11" s="119"/>
      <c r="G11" s="119"/>
      <c r="H11" s="120" t="s">
        <v>8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20" t="s">
        <v>8</v>
      </c>
      <c r="U11" s="20"/>
      <c r="V11" s="20"/>
      <c r="W11" s="21"/>
      <c r="X11" s="20"/>
      <c r="Y11" s="20"/>
      <c r="Z11" s="20"/>
    </row>
    <row r="12" spans="8:28" ht="1.5" customHeight="1"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2"/>
      <c r="U12" s="23"/>
      <c r="V12" s="23"/>
      <c r="W12" s="23"/>
      <c r="X12" s="23"/>
      <c r="Y12" s="23"/>
      <c r="Z12" s="23"/>
      <c r="AA12" s="23"/>
      <c r="AB12" s="24"/>
    </row>
    <row r="13" spans="2:28" ht="0.75" customHeight="1">
      <c r="B13" s="190" t="s">
        <v>8</v>
      </c>
      <c r="C13" s="163" t="s">
        <v>8</v>
      </c>
      <c r="D13" s="163"/>
      <c r="E13" s="163"/>
      <c r="F13" s="163"/>
      <c r="G13" s="163"/>
      <c r="H13" s="117"/>
      <c r="I13" s="117"/>
      <c r="J13" s="195" t="s">
        <v>8</v>
      </c>
      <c r="K13" s="180" t="s">
        <v>34</v>
      </c>
      <c r="L13" s="195" t="s">
        <v>8</v>
      </c>
      <c r="M13" s="179" t="s">
        <v>35</v>
      </c>
      <c r="N13" s="195" t="s">
        <v>8</v>
      </c>
      <c r="O13" s="178" t="s">
        <v>36</v>
      </c>
      <c r="P13" s="179"/>
      <c r="Q13" s="184" t="s">
        <v>37</v>
      </c>
      <c r="R13" s="178"/>
      <c r="S13" s="179"/>
      <c r="T13" s="25"/>
      <c r="U13" s="25"/>
      <c r="V13" s="25"/>
      <c r="W13" s="25"/>
      <c r="X13" s="25"/>
      <c r="Y13" s="25"/>
      <c r="Z13" s="25"/>
      <c r="AA13" s="25"/>
      <c r="AB13" s="26" t="s">
        <v>8</v>
      </c>
    </row>
    <row r="14" spans="2:28" ht="20.25" customHeight="1">
      <c r="B14" s="195"/>
      <c r="J14" s="195"/>
      <c r="K14" s="180"/>
      <c r="L14" s="195"/>
      <c r="M14" s="181"/>
      <c r="N14" s="195"/>
      <c r="O14" s="180"/>
      <c r="P14" s="181"/>
      <c r="Q14" s="185"/>
      <c r="R14" s="180"/>
      <c r="S14" s="181"/>
      <c r="T14" s="25"/>
      <c r="U14" s="187" t="s">
        <v>38</v>
      </c>
      <c r="V14" s="187"/>
      <c r="W14" s="187"/>
      <c r="X14" s="187"/>
      <c r="Y14" s="187"/>
      <c r="Z14" s="187"/>
      <c r="AA14" s="187"/>
      <c r="AB14" s="188"/>
    </row>
    <row r="15" spans="2:28" ht="14.25" customHeight="1">
      <c r="B15" s="195"/>
      <c r="D15" s="189" t="s">
        <v>2</v>
      </c>
      <c r="E15" s="189"/>
      <c r="F15" s="189"/>
      <c r="G15" s="189"/>
      <c r="H15" s="189"/>
      <c r="I15" s="189"/>
      <c r="J15" s="195"/>
      <c r="K15" s="180"/>
      <c r="L15" s="195"/>
      <c r="M15" s="181"/>
      <c r="N15" s="195"/>
      <c r="O15" s="180"/>
      <c r="P15" s="181"/>
      <c r="Q15" s="185"/>
      <c r="R15" s="180"/>
      <c r="S15" s="181"/>
      <c r="T15" s="25"/>
      <c r="U15" s="187"/>
      <c r="V15" s="187"/>
      <c r="W15" s="187"/>
      <c r="X15" s="187"/>
      <c r="Y15" s="187"/>
      <c r="Z15" s="187"/>
      <c r="AA15" s="187"/>
      <c r="AB15" s="188"/>
    </row>
    <row r="16" spans="2:28" ht="5.25" customHeight="1">
      <c r="B16" s="195"/>
      <c r="J16" s="195"/>
      <c r="K16" s="180"/>
      <c r="L16" s="195"/>
      <c r="M16" s="181"/>
      <c r="N16" s="195"/>
      <c r="O16" s="180"/>
      <c r="P16" s="181"/>
      <c r="Q16" s="185"/>
      <c r="R16" s="180"/>
      <c r="S16" s="181"/>
      <c r="T16" s="25"/>
      <c r="U16" s="187"/>
      <c r="V16" s="187"/>
      <c r="W16" s="187"/>
      <c r="X16" s="187"/>
      <c r="Y16" s="187"/>
      <c r="Z16" s="187"/>
      <c r="AA16" s="187"/>
      <c r="AB16" s="188"/>
    </row>
    <row r="17" spans="2:28" ht="1.5" customHeight="1">
      <c r="B17" s="195"/>
      <c r="J17" s="195"/>
      <c r="K17" s="180"/>
      <c r="L17" s="195"/>
      <c r="M17" s="183"/>
      <c r="N17" s="195"/>
      <c r="O17" s="182"/>
      <c r="P17" s="183"/>
      <c r="Q17" s="186"/>
      <c r="R17" s="182"/>
      <c r="S17" s="183"/>
      <c r="T17" s="27"/>
      <c r="U17" s="27"/>
      <c r="V17" s="27"/>
      <c r="W17" s="27"/>
      <c r="X17" s="27"/>
      <c r="Y17" s="27"/>
      <c r="Z17" s="27"/>
      <c r="AA17" s="27"/>
      <c r="AB17" s="28"/>
    </row>
    <row r="18" spans="2:28" ht="0.75" customHeight="1">
      <c r="B18" s="190" t="s">
        <v>8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91"/>
    </row>
    <row r="19" spans="2:28" ht="3" customHeight="1">
      <c r="B19" s="13" t="s">
        <v>8</v>
      </c>
      <c r="J19" s="13" t="s">
        <v>8</v>
      </c>
      <c r="L19" s="13" t="s">
        <v>8</v>
      </c>
      <c r="N19" s="13" t="s">
        <v>8</v>
      </c>
      <c r="Q19" s="13" t="s">
        <v>8</v>
      </c>
      <c r="T19" s="13" t="s">
        <v>8</v>
      </c>
      <c r="AB19" s="29"/>
    </row>
    <row r="20" spans="2:28" ht="11.25" customHeight="1">
      <c r="B20" s="171" t="s">
        <v>8</v>
      </c>
      <c r="C20" s="172"/>
      <c r="D20" s="192" t="s">
        <v>39</v>
      </c>
      <c r="E20" s="192"/>
      <c r="F20" s="192"/>
      <c r="G20" s="192"/>
      <c r="H20" s="192"/>
      <c r="I20" s="192"/>
      <c r="J20" s="13" t="s">
        <v>8</v>
      </c>
      <c r="K20" s="30">
        <v>5988183950.79</v>
      </c>
      <c r="L20" s="13" t="s">
        <v>8</v>
      </c>
      <c r="M20" s="30">
        <v>1542506420.16</v>
      </c>
      <c r="N20" s="13" t="s">
        <v>8</v>
      </c>
      <c r="O20" s="193">
        <v>1430937403.56</v>
      </c>
      <c r="P20" s="193"/>
      <c r="Q20" s="13" t="s">
        <v>8</v>
      </c>
      <c r="R20" s="193">
        <v>6099752967.39</v>
      </c>
      <c r="S20" s="193"/>
      <c r="T20" s="13" t="s">
        <v>8</v>
      </c>
      <c r="U20" s="193">
        <v>111569016.6</v>
      </c>
      <c r="V20" s="193"/>
      <c r="W20" s="193"/>
      <c r="X20" s="193"/>
      <c r="Y20" s="193"/>
      <c r="Z20" s="193"/>
      <c r="AA20" s="193"/>
      <c r="AB20" s="31" t="s">
        <v>8</v>
      </c>
    </row>
    <row r="21" spans="2:28" ht="11.25" customHeight="1">
      <c r="B21" s="171" t="s">
        <v>8</v>
      </c>
      <c r="C21" s="172"/>
      <c r="D21" s="175" t="s">
        <v>40</v>
      </c>
      <c r="E21" s="175"/>
      <c r="F21" s="175"/>
      <c r="G21" s="175"/>
      <c r="H21" s="175"/>
      <c r="I21" s="175"/>
      <c r="J21" s="13" t="s">
        <v>8</v>
      </c>
      <c r="K21" s="32">
        <v>414056893.41</v>
      </c>
      <c r="L21" s="13" t="s">
        <v>8</v>
      </c>
      <c r="M21" s="32">
        <v>1514358531.81</v>
      </c>
      <c r="N21" s="13" t="s">
        <v>8</v>
      </c>
      <c r="O21" s="176">
        <v>1430863403.56</v>
      </c>
      <c r="P21" s="176"/>
      <c r="Q21" s="13" t="s">
        <v>8</v>
      </c>
      <c r="R21" s="176">
        <v>497552021.66</v>
      </c>
      <c r="S21" s="176"/>
      <c r="T21" s="13" t="s">
        <v>8</v>
      </c>
      <c r="U21" s="176">
        <v>83495128.25</v>
      </c>
      <c r="V21" s="176"/>
      <c r="W21" s="176"/>
      <c r="X21" s="176"/>
      <c r="Y21" s="176"/>
      <c r="Z21" s="176"/>
      <c r="AA21" s="176"/>
      <c r="AB21" s="31" t="s">
        <v>8</v>
      </c>
    </row>
    <row r="22" spans="2:28" ht="11.25" customHeight="1">
      <c r="B22" s="171" t="s">
        <v>8</v>
      </c>
      <c r="C22" s="172"/>
      <c r="D22" s="173" t="s">
        <v>41</v>
      </c>
      <c r="E22" s="173"/>
      <c r="F22" s="173"/>
      <c r="G22" s="173"/>
      <c r="H22" s="173"/>
      <c r="I22" s="173"/>
      <c r="J22" s="13" t="s">
        <v>8</v>
      </c>
      <c r="K22" s="33">
        <v>168578376.7</v>
      </c>
      <c r="L22" s="13" t="s">
        <v>8</v>
      </c>
      <c r="M22" s="33">
        <v>1097839685.17</v>
      </c>
      <c r="N22" s="13" t="s">
        <v>8</v>
      </c>
      <c r="O22" s="174">
        <v>1014746894.26</v>
      </c>
      <c r="P22" s="174"/>
      <c r="Q22" s="13" t="s">
        <v>8</v>
      </c>
      <c r="R22" s="174">
        <v>251671167.61</v>
      </c>
      <c r="S22" s="174"/>
      <c r="T22" s="13" t="s">
        <v>8</v>
      </c>
      <c r="U22" s="174">
        <v>83092790.91</v>
      </c>
      <c r="V22" s="174"/>
      <c r="W22" s="174"/>
      <c r="X22" s="174"/>
      <c r="Y22" s="174"/>
      <c r="Z22" s="174"/>
      <c r="AA22" s="174"/>
      <c r="AB22" s="31" t="s">
        <v>8</v>
      </c>
    </row>
    <row r="23" spans="2:28" ht="11.25" customHeight="1">
      <c r="B23" s="171" t="s">
        <v>8</v>
      </c>
      <c r="C23" s="172"/>
      <c r="D23" s="173" t="s">
        <v>42</v>
      </c>
      <c r="E23" s="173"/>
      <c r="F23" s="173"/>
      <c r="G23" s="173"/>
      <c r="H23" s="173"/>
      <c r="I23" s="173"/>
      <c r="J23" s="13" t="s">
        <v>8</v>
      </c>
      <c r="K23" s="33">
        <v>242903810.15</v>
      </c>
      <c r="L23" s="13" t="s">
        <v>8</v>
      </c>
      <c r="M23" s="33">
        <v>410875210.26</v>
      </c>
      <c r="N23" s="13" t="s">
        <v>8</v>
      </c>
      <c r="O23" s="174">
        <v>410454534.66</v>
      </c>
      <c r="P23" s="174"/>
      <c r="Q23" s="13" t="s">
        <v>8</v>
      </c>
      <c r="R23" s="174">
        <v>243324485.75</v>
      </c>
      <c r="S23" s="174"/>
      <c r="T23" s="13" t="s">
        <v>8</v>
      </c>
      <c r="U23" s="174">
        <v>420675.6</v>
      </c>
      <c r="V23" s="174"/>
      <c r="W23" s="174"/>
      <c r="X23" s="174"/>
      <c r="Y23" s="174"/>
      <c r="Z23" s="174"/>
      <c r="AA23" s="174"/>
      <c r="AB23" s="31" t="s">
        <v>8</v>
      </c>
    </row>
    <row r="24" spans="2:28" ht="11.25" customHeight="1">
      <c r="B24" s="171" t="s">
        <v>8</v>
      </c>
      <c r="C24" s="172"/>
      <c r="D24" s="173" t="s">
        <v>43</v>
      </c>
      <c r="E24" s="173"/>
      <c r="F24" s="173"/>
      <c r="G24" s="173"/>
      <c r="H24" s="173"/>
      <c r="I24" s="173"/>
      <c r="J24" s="13" t="s">
        <v>8</v>
      </c>
      <c r="K24" s="33">
        <v>2574706.56</v>
      </c>
      <c r="L24" s="13" t="s">
        <v>8</v>
      </c>
      <c r="M24" s="33">
        <v>5643636.38</v>
      </c>
      <c r="N24" s="13" t="s">
        <v>8</v>
      </c>
      <c r="O24" s="174">
        <v>5661974.64</v>
      </c>
      <c r="P24" s="174"/>
      <c r="Q24" s="13" t="s">
        <v>8</v>
      </c>
      <c r="R24" s="174">
        <v>2556368.3</v>
      </c>
      <c r="S24" s="174"/>
      <c r="T24" s="13" t="s">
        <v>8</v>
      </c>
      <c r="U24" s="177">
        <v>-18338.26</v>
      </c>
      <c r="V24" s="177"/>
      <c r="W24" s="177"/>
      <c r="X24" s="177"/>
      <c r="Y24" s="177"/>
      <c r="Z24" s="177"/>
      <c r="AA24" s="177"/>
      <c r="AB24" s="31" t="s">
        <v>8</v>
      </c>
    </row>
    <row r="25" spans="2:28" ht="11.25" customHeight="1">
      <c r="B25" s="171" t="s">
        <v>8</v>
      </c>
      <c r="C25" s="172"/>
      <c r="D25" s="173" t="s">
        <v>44</v>
      </c>
      <c r="E25" s="173"/>
      <c r="F25" s="173"/>
      <c r="G25" s="173"/>
      <c r="H25" s="173"/>
      <c r="I25" s="173"/>
      <c r="J25" s="13" t="s">
        <v>8</v>
      </c>
      <c r="K25" s="33">
        <v>0</v>
      </c>
      <c r="L25" s="13" t="s">
        <v>8</v>
      </c>
      <c r="M25" s="33">
        <v>0</v>
      </c>
      <c r="N25" s="13" t="s">
        <v>8</v>
      </c>
      <c r="O25" s="174">
        <v>0</v>
      </c>
      <c r="P25" s="174"/>
      <c r="Q25" s="13" t="s">
        <v>8</v>
      </c>
      <c r="R25" s="174">
        <v>0</v>
      </c>
      <c r="S25" s="174"/>
      <c r="T25" s="13" t="s">
        <v>8</v>
      </c>
      <c r="U25" s="174">
        <v>0</v>
      </c>
      <c r="V25" s="174"/>
      <c r="W25" s="174"/>
      <c r="X25" s="174"/>
      <c r="Y25" s="174"/>
      <c r="Z25" s="174"/>
      <c r="AA25" s="174"/>
      <c r="AB25" s="31" t="s">
        <v>8</v>
      </c>
    </row>
    <row r="26" spans="2:28" ht="11.25" customHeight="1">
      <c r="B26" s="171" t="s">
        <v>8</v>
      </c>
      <c r="C26" s="172"/>
      <c r="D26" s="173" t="s">
        <v>45</v>
      </c>
      <c r="E26" s="173"/>
      <c r="F26" s="173"/>
      <c r="G26" s="173"/>
      <c r="H26" s="173"/>
      <c r="I26" s="173"/>
      <c r="J26" s="13" t="s">
        <v>8</v>
      </c>
      <c r="K26" s="33">
        <v>0</v>
      </c>
      <c r="L26" s="13" t="s">
        <v>8</v>
      </c>
      <c r="M26" s="33">
        <v>0</v>
      </c>
      <c r="N26" s="13" t="s">
        <v>8</v>
      </c>
      <c r="O26" s="174">
        <v>0</v>
      </c>
      <c r="P26" s="174"/>
      <c r="Q26" s="13" t="s">
        <v>8</v>
      </c>
      <c r="R26" s="174">
        <v>0</v>
      </c>
      <c r="S26" s="174"/>
      <c r="T26" s="13" t="s">
        <v>8</v>
      </c>
      <c r="U26" s="174">
        <v>0</v>
      </c>
      <c r="V26" s="174"/>
      <c r="W26" s="174"/>
      <c r="X26" s="174"/>
      <c r="Y26" s="174"/>
      <c r="Z26" s="174"/>
      <c r="AA26" s="174"/>
      <c r="AB26" s="31" t="s">
        <v>8</v>
      </c>
    </row>
    <row r="27" spans="2:28" ht="11.25" customHeight="1">
      <c r="B27" s="171" t="s">
        <v>8</v>
      </c>
      <c r="C27" s="172"/>
      <c r="D27" s="173" t="s">
        <v>46</v>
      </c>
      <c r="E27" s="173"/>
      <c r="F27" s="173"/>
      <c r="G27" s="173"/>
      <c r="H27" s="173"/>
      <c r="I27" s="173"/>
      <c r="J27" s="13" t="s">
        <v>8</v>
      </c>
      <c r="K27" s="33">
        <v>0</v>
      </c>
      <c r="L27" s="13" t="s">
        <v>8</v>
      </c>
      <c r="M27" s="33">
        <v>0</v>
      </c>
      <c r="N27" s="13" t="s">
        <v>8</v>
      </c>
      <c r="O27" s="174">
        <v>0</v>
      </c>
      <c r="P27" s="174"/>
      <c r="Q27" s="13" t="s">
        <v>8</v>
      </c>
      <c r="R27" s="174">
        <v>0</v>
      </c>
      <c r="S27" s="174"/>
      <c r="T27" s="13" t="s">
        <v>8</v>
      </c>
      <c r="U27" s="174">
        <v>0</v>
      </c>
      <c r="V27" s="174"/>
      <c r="W27" s="174"/>
      <c r="X27" s="174"/>
      <c r="Y27" s="174"/>
      <c r="Z27" s="174"/>
      <c r="AA27" s="174"/>
      <c r="AB27" s="31" t="s">
        <v>8</v>
      </c>
    </row>
    <row r="28" spans="2:28" ht="11.25" customHeight="1">
      <c r="B28" s="171" t="s">
        <v>8</v>
      </c>
      <c r="C28" s="172"/>
      <c r="D28" s="173" t="s">
        <v>47</v>
      </c>
      <c r="E28" s="173"/>
      <c r="F28" s="173"/>
      <c r="G28" s="173"/>
      <c r="H28" s="173"/>
      <c r="I28" s="173"/>
      <c r="J28" s="13" t="s">
        <v>8</v>
      </c>
      <c r="K28" s="33">
        <v>0</v>
      </c>
      <c r="L28" s="13" t="s">
        <v>8</v>
      </c>
      <c r="M28" s="33">
        <v>0</v>
      </c>
      <c r="N28" s="13" t="s">
        <v>8</v>
      </c>
      <c r="O28" s="174">
        <v>0</v>
      </c>
      <c r="P28" s="174"/>
      <c r="Q28" s="13" t="s">
        <v>8</v>
      </c>
      <c r="R28" s="174">
        <v>0</v>
      </c>
      <c r="S28" s="174"/>
      <c r="T28" s="13" t="s">
        <v>8</v>
      </c>
      <c r="U28" s="174">
        <v>0</v>
      </c>
      <c r="V28" s="174"/>
      <c r="W28" s="174"/>
      <c r="X28" s="174"/>
      <c r="Y28" s="174"/>
      <c r="Z28" s="174"/>
      <c r="AA28" s="174"/>
      <c r="AB28" s="31" t="s">
        <v>8</v>
      </c>
    </row>
    <row r="29" spans="2:28" ht="11.25" customHeight="1">
      <c r="B29" s="171" t="s">
        <v>8</v>
      </c>
      <c r="C29" s="172"/>
      <c r="D29" s="175" t="s">
        <v>48</v>
      </c>
      <c r="E29" s="175"/>
      <c r="F29" s="175"/>
      <c r="G29" s="175"/>
      <c r="H29" s="175"/>
      <c r="I29" s="175"/>
      <c r="J29" s="13" t="s">
        <v>8</v>
      </c>
      <c r="K29" s="32">
        <v>5574127057.38</v>
      </c>
      <c r="L29" s="13" t="s">
        <v>8</v>
      </c>
      <c r="M29" s="32">
        <v>28147888.35</v>
      </c>
      <c r="N29" s="13" t="s">
        <v>8</v>
      </c>
      <c r="O29" s="176">
        <v>74000</v>
      </c>
      <c r="P29" s="176"/>
      <c r="Q29" s="13" t="s">
        <v>8</v>
      </c>
      <c r="R29" s="176">
        <v>5602200945.73</v>
      </c>
      <c r="S29" s="176"/>
      <c r="T29" s="13" t="s">
        <v>8</v>
      </c>
      <c r="U29" s="176">
        <v>28073888.35</v>
      </c>
      <c r="V29" s="176"/>
      <c r="W29" s="176"/>
      <c r="X29" s="176"/>
      <c r="Y29" s="176"/>
      <c r="Z29" s="176"/>
      <c r="AA29" s="176"/>
      <c r="AB29" s="31" t="s">
        <v>8</v>
      </c>
    </row>
    <row r="30" spans="2:28" ht="11.25" customHeight="1">
      <c r="B30" s="171" t="s">
        <v>8</v>
      </c>
      <c r="C30" s="172"/>
      <c r="D30" s="173" t="s">
        <v>49</v>
      </c>
      <c r="E30" s="173"/>
      <c r="F30" s="173"/>
      <c r="G30" s="173"/>
      <c r="H30" s="173"/>
      <c r="I30" s="173"/>
      <c r="J30" s="13" t="s">
        <v>8</v>
      </c>
      <c r="K30" s="33">
        <v>0</v>
      </c>
      <c r="L30" s="13" t="s">
        <v>8</v>
      </c>
      <c r="M30" s="33">
        <v>0</v>
      </c>
      <c r="N30" s="13" t="s">
        <v>8</v>
      </c>
      <c r="O30" s="174">
        <v>0</v>
      </c>
      <c r="P30" s="174"/>
      <c r="Q30" s="13" t="s">
        <v>8</v>
      </c>
      <c r="R30" s="174">
        <v>0</v>
      </c>
      <c r="S30" s="174"/>
      <c r="T30" s="13" t="s">
        <v>8</v>
      </c>
      <c r="U30" s="174">
        <v>0</v>
      </c>
      <c r="V30" s="174"/>
      <c r="W30" s="174"/>
      <c r="X30" s="174"/>
      <c r="Y30" s="174"/>
      <c r="Z30" s="174"/>
      <c r="AA30" s="174"/>
      <c r="AB30" s="31" t="s">
        <v>8</v>
      </c>
    </row>
    <row r="31" spans="2:28" ht="11.25" customHeight="1">
      <c r="B31" s="171" t="s">
        <v>8</v>
      </c>
      <c r="C31" s="172"/>
      <c r="D31" s="173" t="s">
        <v>50</v>
      </c>
      <c r="E31" s="173"/>
      <c r="F31" s="173"/>
      <c r="G31" s="173"/>
      <c r="H31" s="173"/>
      <c r="I31" s="173"/>
      <c r="J31" s="13" t="s">
        <v>8</v>
      </c>
      <c r="K31" s="33">
        <v>264704.67</v>
      </c>
      <c r="L31" s="13" t="s">
        <v>8</v>
      </c>
      <c r="M31" s="33">
        <v>80000</v>
      </c>
      <c r="N31" s="13" t="s">
        <v>8</v>
      </c>
      <c r="O31" s="174">
        <v>74000</v>
      </c>
      <c r="P31" s="174"/>
      <c r="Q31" s="13" t="s">
        <v>8</v>
      </c>
      <c r="R31" s="174">
        <v>270704.67</v>
      </c>
      <c r="S31" s="174"/>
      <c r="T31" s="13" t="s">
        <v>8</v>
      </c>
      <c r="U31" s="174">
        <v>6000</v>
      </c>
      <c r="V31" s="174"/>
      <c r="W31" s="174"/>
      <c r="X31" s="174"/>
      <c r="Y31" s="174"/>
      <c r="Z31" s="174"/>
      <c r="AA31" s="174"/>
      <c r="AB31" s="31" t="s">
        <v>8</v>
      </c>
    </row>
    <row r="32" spans="2:28" ht="11.25" customHeight="1">
      <c r="B32" s="171" t="s">
        <v>8</v>
      </c>
      <c r="C32" s="172"/>
      <c r="D32" s="173" t="s">
        <v>51</v>
      </c>
      <c r="E32" s="173"/>
      <c r="F32" s="173"/>
      <c r="G32" s="173"/>
      <c r="H32" s="173"/>
      <c r="I32" s="173"/>
      <c r="J32" s="13" t="s">
        <v>8</v>
      </c>
      <c r="K32" s="33">
        <v>5223650544.11</v>
      </c>
      <c r="L32" s="13" t="s">
        <v>8</v>
      </c>
      <c r="M32" s="33">
        <v>28041208.35</v>
      </c>
      <c r="N32" s="13" t="s">
        <v>8</v>
      </c>
      <c r="O32" s="174">
        <v>0</v>
      </c>
      <c r="P32" s="174"/>
      <c r="Q32" s="13" t="s">
        <v>8</v>
      </c>
      <c r="R32" s="174">
        <v>5251691752.46</v>
      </c>
      <c r="S32" s="174"/>
      <c r="T32" s="13" t="s">
        <v>8</v>
      </c>
      <c r="U32" s="174">
        <v>28041208.35</v>
      </c>
      <c r="V32" s="174"/>
      <c r="W32" s="174"/>
      <c r="X32" s="174"/>
      <c r="Y32" s="174"/>
      <c r="Z32" s="174"/>
      <c r="AA32" s="174"/>
      <c r="AB32" s="31" t="s">
        <v>8</v>
      </c>
    </row>
    <row r="33" spans="2:28" ht="11.25" customHeight="1">
      <c r="B33" s="171" t="s">
        <v>8</v>
      </c>
      <c r="C33" s="172"/>
      <c r="D33" s="173" t="s">
        <v>52</v>
      </c>
      <c r="E33" s="173"/>
      <c r="F33" s="173"/>
      <c r="G33" s="173"/>
      <c r="H33" s="173"/>
      <c r="I33" s="173"/>
      <c r="J33" s="13" t="s">
        <v>8</v>
      </c>
      <c r="K33" s="33">
        <v>312477138.24</v>
      </c>
      <c r="L33" s="13" t="s">
        <v>8</v>
      </c>
      <c r="M33" s="33">
        <v>26680</v>
      </c>
      <c r="N33" s="13" t="s">
        <v>8</v>
      </c>
      <c r="O33" s="174">
        <v>0</v>
      </c>
      <c r="P33" s="174"/>
      <c r="Q33" s="13" t="s">
        <v>8</v>
      </c>
      <c r="R33" s="174">
        <v>312503818.24</v>
      </c>
      <c r="S33" s="174"/>
      <c r="T33" s="13" t="s">
        <v>8</v>
      </c>
      <c r="U33" s="174">
        <v>26680</v>
      </c>
      <c r="V33" s="174"/>
      <c r="W33" s="174"/>
      <c r="X33" s="174"/>
      <c r="Y33" s="174"/>
      <c r="Z33" s="174"/>
      <c r="AA33" s="174"/>
      <c r="AB33" s="31" t="s">
        <v>8</v>
      </c>
    </row>
    <row r="34" spans="2:28" ht="11.25" customHeight="1">
      <c r="B34" s="171" t="s">
        <v>8</v>
      </c>
      <c r="C34" s="172"/>
      <c r="D34" s="173" t="s">
        <v>53</v>
      </c>
      <c r="E34" s="173"/>
      <c r="F34" s="173"/>
      <c r="G34" s="173"/>
      <c r="H34" s="173"/>
      <c r="I34" s="173"/>
      <c r="J34" s="13" t="s">
        <v>8</v>
      </c>
      <c r="K34" s="33">
        <v>9609718.16</v>
      </c>
      <c r="L34" s="13" t="s">
        <v>8</v>
      </c>
      <c r="M34" s="33">
        <v>0</v>
      </c>
      <c r="N34" s="13" t="s">
        <v>8</v>
      </c>
      <c r="O34" s="174">
        <v>0</v>
      </c>
      <c r="P34" s="174"/>
      <c r="Q34" s="13" t="s">
        <v>8</v>
      </c>
      <c r="R34" s="174">
        <v>9609718.16</v>
      </c>
      <c r="S34" s="174"/>
      <c r="T34" s="13" t="s">
        <v>8</v>
      </c>
      <c r="U34" s="174">
        <v>0</v>
      </c>
      <c r="V34" s="174"/>
      <c r="W34" s="174"/>
      <c r="X34" s="174"/>
      <c r="Y34" s="174"/>
      <c r="Z34" s="174"/>
      <c r="AA34" s="174"/>
      <c r="AB34" s="31" t="s">
        <v>8</v>
      </c>
    </row>
    <row r="35" spans="2:28" ht="11.25" customHeight="1">
      <c r="B35" s="171" t="s">
        <v>8</v>
      </c>
      <c r="C35" s="172"/>
      <c r="D35" s="173" t="s">
        <v>54</v>
      </c>
      <c r="E35" s="173"/>
      <c r="F35" s="173"/>
      <c r="G35" s="173"/>
      <c r="H35" s="173"/>
      <c r="I35" s="173"/>
      <c r="J35" s="13" t="s">
        <v>8</v>
      </c>
      <c r="K35" s="33">
        <v>0</v>
      </c>
      <c r="L35" s="13" t="s">
        <v>8</v>
      </c>
      <c r="M35" s="33">
        <v>0</v>
      </c>
      <c r="N35" s="13" t="s">
        <v>8</v>
      </c>
      <c r="O35" s="174">
        <v>0</v>
      </c>
      <c r="P35" s="174"/>
      <c r="Q35" s="13" t="s">
        <v>8</v>
      </c>
      <c r="R35" s="174">
        <v>0</v>
      </c>
      <c r="S35" s="174"/>
      <c r="T35" s="13" t="s">
        <v>8</v>
      </c>
      <c r="U35" s="174">
        <v>0</v>
      </c>
      <c r="V35" s="174"/>
      <c r="W35" s="174"/>
      <c r="X35" s="174"/>
      <c r="Y35" s="174"/>
      <c r="Z35" s="174"/>
      <c r="AA35" s="174"/>
      <c r="AB35" s="31" t="s">
        <v>8</v>
      </c>
    </row>
    <row r="36" spans="2:28" ht="11.25" customHeight="1">
      <c r="B36" s="171" t="s">
        <v>8</v>
      </c>
      <c r="C36" s="172"/>
      <c r="D36" s="173" t="s">
        <v>55</v>
      </c>
      <c r="E36" s="173"/>
      <c r="F36" s="173"/>
      <c r="G36" s="173"/>
      <c r="H36" s="173"/>
      <c r="I36" s="173"/>
      <c r="J36" s="13" t="s">
        <v>8</v>
      </c>
      <c r="K36" s="33">
        <v>28124952.2</v>
      </c>
      <c r="L36" s="13" t="s">
        <v>8</v>
      </c>
      <c r="M36" s="33">
        <v>0</v>
      </c>
      <c r="N36" s="13" t="s">
        <v>8</v>
      </c>
      <c r="O36" s="174">
        <v>0</v>
      </c>
      <c r="P36" s="174"/>
      <c r="Q36" s="13" t="s">
        <v>8</v>
      </c>
      <c r="R36" s="174">
        <v>28124952.2</v>
      </c>
      <c r="S36" s="174"/>
      <c r="T36" s="13" t="s">
        <v>8</v>
      </c>
      <c r="U36" s="174">
        <v>0</v>
      </c>
      <c r="V36" s="174"/>
      <c r="W36" s="174"/>
      <c r="X36" s="174"/>
      <c r="Y36" s="174"/>
      <c r="Z36" s="174"/>
      <c r="AA36" s="174"/>
      <c r="AB36" s="31" t="s">
        <v>8</v>
      </c>
    </row>
    <row r="37" spans="2:28" ht="11.25" customHeight="1">
      <c r="B37" s="171" t="s">
        <v>8</v>
      </c>
      <c r="C37" s="172"/>
      <c r="D37" s="173" t="s">
        <v>56</v>
      </c>
      <c r="E37" s="173"/>
      <c r="F37" s="173"/>
      <c r="G37" s="173"/>
      <c r="H37" s="173"/>
      <c r="I37" s="173"/>
      <c r="J37" s="13" t="s">
        <v>8</v>
      </c>
      <c r="K37" s="33">
        <v>0</v>
      </c>
      <c r="L37" s="13" t="s">
        <v>8</v>
      </c>
      <c r="M37" s="33">
        <v>0</v>
      </c>
      <c r="N37" s="13" t="s">
        <v>8</v>
      </c>
      <c r="O37" s="174">
        <v>0</v>
      </c>
      <c r="P37" s="174"/>
      <c r="Q37" s="13" t="s">
        <v>8</v>
      </c>
      <c r="R37" s="174">
        <v>0</v>
      </c>
      <c r="S37" s="174"/>
      <c r="T37" s="13" t="s">
        <v>8</v>
      </c>
      <c r="U37" s="174">
        <v>0</v>
      </c>
      <c r="V37" s="174"/>
      <c r="W37" s="174"/>
      <c r="X37" s="174"/>
      <c r="Y37" s="174"/>
      <c r="Z37" s="174"/>
      <c r="AA37" s="174"/>
      <c r="AB37" s="31" t="s">
        <v>8</v>
      </c>
    </row>
    <row r="38" spans="2:28" ht="11.25" customHeight="1">
      <c r="B38" s="171" t="s">
        <v>8</v>
      </c>
      <c r="C38" s="172"/>
      <c r="D38" s="173" t="s">
        <v>57</v>
      </c>
      <c r="E38" s="173"/>
      <c r="F38" s="173"/>
      <c r="G38" s="173"/>
      <c r="H38" s="173"/>
      <c r="I38" s="173"/>
      <c r="J38" s="13" t="s">
        <v>8</v>
      </c>
      <c r="K38" s="33">
        <v>0</v>
      </c>
      <c r="L38" s="13" t="s">
        <v>8</v>
      </c>
      <c r="M38" s="33">
        <v>0</v>
      </c>
      <c r="N38" s="13" t="s">
        <v>8</v>
      </c>
      <c r="O38" s="174">
        <v>0</v>
      </c>
      <c r="P38" s="174"/>
      <c r="Q38" s="13" t="s">
        <v>8</v>
      </c>
      <c r="R38" s="174">
        <v>0</v>
      </c>
      <c r="S38" s="174"/>
      <c r="T38" s="13" t="s">
        <v>8</v>
      </c>
      <c r="U38" s="174">
        <v>0</v>
      </c>
      <c r="V38" s="174"/>
      <c r="W38" s="174"/>
      <c r="X38" s="174"/>
      <c r="Y38" s="174"/>
      <c r="Z38" s="174"/>
      <c r="AA38" s="174"/>
      <c r="AB38" s="31" t="s">
        <v>8</v>
      </c>
    </row>
    <row r="39" spans="2:28" ht="0.75" customHeight="1">
      <c r="B39" s="163" t="s">
        <v>8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25:27" ht="14.25" customHeight="1">
      <c r="Y40" s="156"/>
      <c r="Z40" s="156"/>
      <c r="AA40" s="156"/>
    </row>
    <row r="41" spans="3:16" ht="15" customHeight="1">
      <c r="C41" s="170" t="s">
        <v>4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</sheetData>
  <sheetProtection/>
  <mergeCells count="119">
    <mergeCell ref="F2:Y2"/>
    <mergeCell ref="G3:U4"/>
    <mergeCell ref="V3:Y3"/>
    <mergeCell ref="H5:S6"/>
    <mergeCell ref="T5:U5"/>
    <mergeCell ref="H7:O7"/>
    <mergeCell ref="H8:R10"/>
    <mergeCell ref="E11:G11"/>
    <mergeCell ref="H11:S12"/>
    <mergeCell ref="B13:B17"/>
    <mergeCell ref="C13:I13"/>
    <mergeCell ref="J13:J17"/>
    <mergeCell ref="K13:K17"/>
    <mergeCell ref="L13:L17"/>
    <mergeCell ref="M13:M17"/>
    <mergeCell ref="N13:N17"/>
    <mergeCell ref="D15:I15"/>
    <mergeCell ref="B18:AB18"/>
    <mergeCell ref="B20:C20"/>
    <mergeCell ref="D20:I20"/>
    <mergeCell ref="O20:P20"/>
    <mergeCell ref="R20:S20"/>
    <mergeCell ref="U20:AA20"/>
    <mergeCell ref="O22:P22"/>
    <mergeCell ref="R22:S22"/>
    <mergeCell ref="U22:AA22"/>
    <mergeCell ref="O13:P17"/>
    <mergeCell ref="Q13:S17"/>
    <mergeCell ref="U14:AB16"/>
    <mergeCell ref="O24:P24"/>
    <mergeCell ref="R24:S24"/>
    <mergeCell ref="U24:AA24"/>
    <mergeCell ref="B21:C21"/>
    <mergeCell ref="D21:I21"/>
    <mergeCell ref="O21:P21"/>
    <mergeCell ref="R21:S21"/>
    <mergeCell ref="U21:AA21"/>
    <mergeCell ref="B22:C22"/>
    <mergeCell ref="D22:I22"/>
    <mergeCell ref="O26:P26"/>
    <mergeCell ref="R26:S26"/>
    <mergeCell ref="U26:AA26"/>
    <mergeCell ref="B23:C23"/>
    <mergeCell ref="D23:I23"/>
    <mergeCell ref="O23:P23"/>
    <mergeCell ref="R23:S23"/>
    <mergeCell ref="U23:AA23"/>
    <mergeCell ref="B24:C24"/>
    <mergeCell ref="D24:I24"/>
    <mergeCell ref="O28:P28"/>
    <mergeCell ref="R28:S28"/>
    <mergeCell ref="U28:AA28"/>
    <mergeCell ref="B25:C25"/>
    <mergeCell ref="D25:I25"/>
    <mergeCell ref="O25:P25"/>
    <mergeCell ref="R25:S25"/>
    <mergeCell ref="U25:AA25"/>
    <mergeCell ref="B26:C26"/>
    <mergeCell ref="D26:I26"/>
    <mergeCell ref="O30:P30"/>
    <mergeCell ref="R30:S30"/>
    <mergeCell ref="U30:AA30"/>
    <mergeCell ref="B27:C27"/>
    <mergeCell ref="D27:I27"/>
    <mergeCell ref="O27:P27"/>
    <mergeCell ref="R27:S27"/>
    <mergeCell ref="U27:AA27"/>
    <mergeCell ref="B28:C28"/>
    <mergeCell ref="D28:I28"/>
    <mergeCell ref="O32:P32"/>
    <mergeCell ref="R32:S32"/>
    <mergeCell ref="U32:AA32"/>
    <mergeCell ref="B29:C29"/>
    <mergeCell ref="D29:I29"/>
    <mergeCell ref="O29:P29"/>
    <mergeCell ref="R29:S29"/>
    <mergeCell ref="U29:AA29"/>
    <mergeCell ref="B30:C30"/>
    <mergeCell ref="D30:I30"/>
    <mergeCell ref="O34:P34"/>
    <mergeCell ref="R34:S34"/>
    <mergeCell ref="U34:AA34"/>
    <mergeCell ref="B31:C31"/>
    <mergeCell ref="D31:I31"/>
    <mergeCell ref="O31:P31"/>
    <mergeCell ref="R31:S31"/>
    <mergeCell ref="U31:AA31"/>
    <mergeCell ref="B32:C32"/>
    <mergeCell ref="D32:I32"/>
    <mergeCell ref="O36:P36"/>
    <mergeCell ref="R36:S36"/>
    <mergeCell ref="U36:AA36"/>
    <mergeCell ref="B33:C33"/>
    <mergeCell ref="D33:I33"/>
    <mergeCell ref="O33:P33"/>
    <mergeCell ref="R33:S33"/>
    <mergeCell ref="U33:AA33"/>
    <mergeCell ref="B34:C34"/>
    <mergeCell ref="D34:I34"/>
    <mergeCell ref="O38:P38"/>
    <mergeCell ref="R38:S38"/>
    <mergeCell ref="U38:AA38"/>
    <mergeCell ref="B35:C35"/>
    <mergeCell ref="D35:I35"/>
    <mergeCell ref="O35:P35"/>
    <mergeCell ref="R35:S35"/>
    <mergeCell ref="U35:AA35"/>
    <mergeCell ref="B36:C36"/>
    <mergeCell ref="D36:I36"/>
    <mergeCell ref="B39:AB39"/>
    <mergeCell ref="Y40:AA40"/>
    <mergeCell ref="C41:P41"/>
    <mergeCell ref="B37:C37"/>
    <mergeCell ref="D37:I37"/>
    <mergeCell ref="O37:P37"/>
    <mergeCell ref="R37:S37"/>
    <mergeCell ref="U37:AA37"/>
    <mergeCell ref="B38:C38"/>
    <mergeCell ref="D38:I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E54"/>
  <sheetViews>
    <sheetView tabSelected="1" zoomScale="110" zoomScaleNormal="110" zoomScalePageLayoutView="0" workbookViewId="0" topLeftCell="A1">
      <selection activeCell="AG23" sqref="AG23"/>
    </sheetView>
  </sheetViews>
  <sheetFormatPr defaultColWidth="11.421875" defaultRowHeight="15"/>
  <cols>
    <col min="2" max="4" width="2.8515625" style="0" customWidth="1"/>
    <col min="5" max="10" width="4.57421875" style="0" customWidth="1"/>
    <col min="11" max="11" width="1.8515625" style="0" customWidth="1"/>
    <col min="14" max="14" width="1.8515625" style="0" customWidth="1"/>
    <col min="16" max="16" width="1.8515625" style="0" customWidth="1"/>
    <col min="19" max="31" width="1.421875" style="0" customWidth="1"/>
  </cols>
  <sheetData>
    <row r="1" ht="12.75" customHeight="1"/>
    <row r="2" spans="5:27" ht="16.5" customHeight="1">
      <c r="E2" s="126" t="s">
        <v>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5:27" ht="0.75" customHeight="1">
      <c r="E3" s="126" t="s">
        <v>8</v>
      </c>
      <c r="F3" s="126"/>
      <c r="G3" s="123" t="s">
        <v>7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6" t="s">
        <v>8</v>
      </c>
      <c r="Y3" s="126"/>
      <c r="Z3" s="126"/>
      <c r="AA3" s="126"/>
    </row>
    <row r="4" spans="7:23" ht="12.75" customHeight="1"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7:23" ht="0.75" customHeight="1">
      <c r="G5" s="9" t="s">
        <v>8</v>
      </c>
      <c r="H5" s="164" t="s">
        <v>9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9" t="s">
        <v>8</v>
      </c>
    </row>
    <row r="6" spans="8:22" ht="17.25" customHeight="1"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8:31" ht="2.25" customHeight="1">
      <c r="H7" s="124" t="s">
        <v>8</v>
      </c>
      <c r="I7" s="124"/>
      <c r="J7" s="124"/>
      <c r="K7" s="124"/>
      <c r="L7" s="124"/>
      <c r="M7" s="124"/>
      <c r="N7" s="124"/>
      <c r="O7" s="124"/>
      <c r="P7" s="124"/>
      <c r="Q7" s="124"/>
      <c r="R7" s="156"/>
      <c r="S7" s="156"/>
      <c r="T7" s="156"/>
      <c r="U7" s="156"/>
      <c r="V7" s="156"/>
      <c r="W7" s="156"/>
      <c r="X7" s="156"/>
      <c r="Y7" s="117" t="s">
        <v>8</v>
      </c>
      <c r="Z7" s="208"/>
      <c r="AA7" s="208"/>
      <c r="AB7" s="208"/>
      <c r="AC7" s="208"/>
      <c r="AD7" s="208"/>
      <c r="AE7" s="208"/>
    </row>
    <row r="8" spans="4:31" ht="0.75" customHeight="1">
      <c r="D8" s="119"/>
      <c r="E8" s="119"/>
      <c r="F8" s="119"/>
      <c r="G8" s="119"/>
      <c r="H8" s="119"/>
      <c r="I8" s="119"/>
      <c r="J8" s="125" t="s">
        <v>10</v>
      </c>
      <c r="K8" s="125"/>
      <c r="L8" s="125"/>
      <c r="M8" s="125"/>
      <c r="N8" s="125"/>
      <c r="O8" s="125"/>
      <c r="P8" s="125"/>
      <c r="Q8" s="125"/>
      <c r="R8" s="156"/>
      <c r="S8" s="156"/>
      <c r="T8" s="156"/>
      <c r="U8" s="156"/>
      <c r="V8" s="156"/>
      <c r="W8" s="156"/>
      <c r="X8" s="156"/>
      <c r="Y8" s="117"/>
      <c r="Z8" s="208"/>
      <c r="AA8" s="208"/>
      <c r="AB8" s="208"/>
      <c r="AC8" s="208"/>
      <c r="AD8" s="208"/>
      <c r="AE8" s="208"/>
    </row>
    <row r="9" spans="4:31" ht="10.5" customHeight="1">
      <c r="D9" s="119"/>
      <c r="E9" s="119"/>
      <c r="F9" s="119"/>
      <c r="G9" s="119"/>
      <c r="H9" s="119"/>
      <c r="I9" s="119"/>
      <c r="J9" s="125"/>
      <c r="K9" s="125"/>
      <c r="L9" s="125"/>
      <c r="M9" s="125"/>
      <c r="N9" s="125"/>
      <c r="O9" s="125"/>
      <c r="P9" s="125"/>
      <c r="Q9" s="125"/>
      <c r="R9" s="156"/>
      <c r="S9" s="156"/>
      <c r="T9" s="156"/>
      <c r="U9" s="156"/>
      <c r="V9" s="156"/>
      <c r="W9" s="156"/>
      <c r="X9" s="156"/>
      <c r="Y9" s="117"/>
      <c r="Z9" s="208"/>
      <c r="AA9" s="208"/>
      <c r="AB9" s="208"/>
      <c r="AC9" s="208"/>
      <c r="AD9" s="208"/>
      <c r="AE9" s="208"/>
    </row>
    <row r="10" spans="4:31" ht="2.25" customHeight="1">
      <c r="D10" s="119"/>
      <c r="E10" s="119"/>
      <c r="F10" s="119"/>
      <c r="G10" s="119"/>
      <c r="H10" s="119"/>
      <c r="I10" s="119"/>
      <c r="J10" s="125"/>
      <c r="K10" s="125"/>
      <c r="L10" s="125"/>
      <c r="M10" s="125"/>
      <c r="N10" s="125"/>
      <c r="O10" s="125"/>
      <c r="P10" s="125"/>
      <c r="Q10" s="125"/>
      <c r="R10" s="156"/>
      <c r="S10" s="156"/>
      <c r="T10" s="156"/>
      <c r="U10" s="156"/>
      <c r="V10" s="156"/>
      <c r="W10" s="156"/>
      <c r="X10" s="156"/>
      <c r="Y10" s="117"/>
      <c r="Z10" s="208"/>
      <c r="AA10" s="208"/>
      <c r="AB10" s="208"/>
      <c r="AC10" s="208"/>
      <c r="AD10" s="208"/>
      <c r="AE10" s="208"/>
    </row>
    <row r="11" spans="4:28" ht="2.25" customHeight="1">
      <c r="D11" s="119"/>
      <c r="E11" s="119"/>
      <c r="F11" s="119"/>
      <c r="G11" s="119"/>
      <c r="H11" s="120" t="s">
        <v>8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56" t="s">
        <v>8</v>
      </c>
      <c r="X11" s="156"/>
      <c r="Y11" s="117"/>
      <c r="Z11" s="156"/>
      <c r="AA11" s="156"/>
      <c r="AB11" s="156"/>
    </row>
    <row r="12" spans="4:28" ht="1.5" customHeight="1">
      <c r="D12" s="119"/>
      <c r="E12" s="119"/>
      <c r="F12" s="119"/>
      <c r="G12" s="119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56"/>
      <c r="X12" s="156"/>
      <c r="Y12" s="156" t="s">
        <v>8</v>
      </c>
      <c r="Z12" s="156"/>
      <c r="AA12" s="156"/>
      <c r="AB12" s="156"/>
    </row>
    <row r="13" spans="8:28" ht="2.25" customHeight="1"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56"/>
      <c r="X13" s="156"/>
      <c r="Y13" s="156"/>
      <c r="Z13" s="156"/>
      <c r="AA13" s="156"/>
      <c r="AB13" s="156"/>
    </row>
    <row r="14" spans="2:31" ht="0.75" customHeight="1">
      <c r="B14" s="190" t="s">
        <v>8</v>
      </c>
      <c r="C14" s="163" t="s">
        <v>8</v>
      </c>
      <c r="D14" s="163"/>
      <c r="E14" s="163"/>
      <c r="F14" s="163"/>
      <c r="G14" s="163"/>
      <c r="H14" s="163"/>
      <c r="I14" s="163"/>
      <c r="J14" s="163"/>
      <c r="K14" s="190" t="s">
        <v>8</v>
      </c>
      <c r="L14" s="163" t="s">
        <v>8</v>
      </c>
      <c r="M14" s="163"/>
      <c r="N14" s="190" t="s">
        <v>8</v>
      </c>
      <c r="O14" s="16" t="s">
        <v>8</v>
      </c>
      <c r="P14" s="190" t="s">
        <v>8</v>
      </c>
      <c r="Q14" s="163" t="s">
        <v>8</v>
      </c>
      <c r="R14" s="163"/>
      <c r="S14" s="190" t="s">
        <v>8</v>
      </c>
      <c r="T14" s="163" t="s">
        <v>8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1"/>
    </row>
    <row r="15" spans="2:31" ht="13.5" customHeight="1">
      <c r="B15" s="195"/>
      <c r="C15" s="180" t="s">
        <v>11</v>
      </c>
      <c r="D15" s="180"/>
      <c r="E15" s="180"/>
      <c r="F15" s="180"/>
      <c r="G15" s="180"/>
      <c r="H15" s="180"/>
      <c r="I15" s="180"/>
      <c r="J15" s="181"/>
      <c r="K15" s="195"/>
      <c r="L15" s="189" t="s">
        <v>12</v>
      </c>
      <c r="M15" s="189"/>
      <c r="N15" s="195"/>
      <c r="O15" s="189" t="s">
        <v>13</v>
      </c>
      <c r="P15" s="195"/>
      <c r="Q15" s="207" t="s">
        <v>14</v>
      </c>
      <c r="R15" s="207"/>
      <c r="S15" s="195"/>
      <c r="U15" s="207" t="s">
        <v>15</v>
      </c>
      <c r="V15" s="207"/>
      <c r="W15" s="207"/>
      <c r="X15" s="207"/>
      <c r="Y15" s="207"/>
      <c r="Z15" s="207"/>
      <c r="AA15" s="207"/>
      <c r="AB15" s="207"/>
      <c r="AC15" s="207"/>
      <c r="AE15" s="11"/>
    </row>
    <row r="16" spans="2:31" ht="14.25" customHeight="1">
      <c r="B16" s="195"/>
      <c r="C16" s="182"/>
      <c r="D16" s="182"/>
      <c r="E16" s="182"/>
      <c r="F16" s="182"/>
      <c r="G16" s="182"/>
      <c r="H16" s="182"/>
      <c r="I16" s="182"/>
      <c r="J16" s="183"/>
      <c r="K16" s="195"/>
      <c r="L16" s="189"/>
      <c r="M16" s="189"/>
      <c r="N16" s="195"/>
      <c r="O16" s="189"/>
      <c r="P16" s="195"/>
      <c r="Q16" s="207"/>
      <c r="R16" s="207"/>
      <c r="S16" s="195"/>
      <c r="U16" s="207"/>
      <c r="V16" s="207"/>
      <c r="W16" s="207"/>
      <c r="X16" s="207"/>
      <c r="Y16" s="207"/>
      <c r="Z16" s="207"/>
      <c r="AA16" s="207"/>
      <c r="AB16" s="207"/>
      <c r="AC16" s="207"/>
      <c r="AE16" s="11"/>
    </row>
    <row r="17" spans="2:31" ht="0.75" customHeight="1">
      <c r="B17" s="190" t="s">
        <v>8</v>
      </c>
      <c r="C17" s="163" t="s">
        <v>8</v>
      </c>
      <c r="D17" s="163"/>
      <c r="E17" s="163"/>
      <c r="F17" s="163"/>
      <c r="G17" s="163"/>
      <c r="H17" s="163"/>
      <c r="I17" s="163"/>
      <c r="J17" s="163"/>
      <c r="K17" s="190" t="s">
        <v>8</v>
      </c>
      <c r="L17" s="163" t="s">
        <v>8</v>
      </c>
      <c r="M17" s="163"/>
      <c r="N17" s="190" t="s">
        <v>8</v>
      </c>
      <c r="O17" s="16" t="s">
        <v>8</v>
      </c>
      <c r="P17" s="190" t="s">
        <v>8</v>
      </c>
      <c r="Q17" s="163" t="s">
        <v>8</v>
      </c>
      <c r="R17" s="163"/>
      <c r="S17" s="190" t="s">
        <v>8</v>
      </c>
      <c r="T17" s="163" t="s">
        <v>8</v>
      </c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1"/>
    </row>
    <row r="18" spans="2:31" ht="6" customHeight="1">
      <c r="B18" s="195"/>
      <c r="K18" s="195"/>
      <c r="N18" s="195"/>
      <c r="P18" s="195"/>
      <c r="S18" s="195"/>
      <c r="AE18" s="11"/>
    </row>
    <row r="19" spans="2:31" ht="14.25" customHeight="1">
      <c r="B19" s="195"/>
      <c r="C19" s="206" t="s">
        <v>16</v>
      </c>
      <c r="D19" s="206"/>
      <c r="E19" s="206"/>
      <c r="F19" s="206"/>
      <c r="G19" s="206"/>
      <c r="H19" s="206"/>
      <c r="K19" s="195"/>
      <c r="N19" s="195"/>
      <c r="P19" s="195"/>
      <c r="S19" s="195"/>
      <c r="AE19" s="11"/>
    </row>
    <row r="20" spans="2:31" ht="6.75" customHeight="1">
      <c r="B20" s="171" t="s">
        <v>8</v>
      </c>
      <c r="C20" s="172"/>
      <c r="D20" s="172"/>
      <c r="E20" s="172"/>
      <c r="F20" s="172"/>
      <c r="G20" s="172"/>
      <c r="H20" s="172"/>
      <c r="I20" s="172"/>
      <c r="J20" s="172"/>
      <c r="K20" s="195" t="s">
        <v>8</v>
      </c>
      <c r="L20" s="172" t="s">
        <v>8</v>
      </c>
      <c r="M20" s="172"/>
      <c r="N20" s="195" t="s">
        <v>8</v>
      </c>
      <c r="O20" s="172" t="s">
        <v>8</v>
      </c>
      <c r="P20" s="195" t="s">
        <v>8</v>
      </c>
      <c r="Q20" s="172" t="s">
        <v>8</v>
      </c>
      <c r="R20" s="172"/>
      <c r="S20" s="195" t="s">
        <v>8</v>
      </c>
      <c r="T20" s="199" t="s">
        <v>8</v>
      </c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200"/>
    </row>
    <row r="21" spans="2:31" ht="14.25" customHeight="1">
      <c r="B21" s="171" t="s">
        <v>8</v>
      </c>
      <c r="C21" s="172"/>
      <c r="D21" s="172"/>
      <c r="E21" s="172"/>
      <c r="F21" s="159" t="s">
        <v>17</v>
      </c>
      <c r="G21" s="159"/>
      <c r="H21" s="159"/>
      <c r="I21" s="159"/>
      <c r="J21" s="159"/>
      <c r="K21" s="195"/>
      <c r="L21" s="18" t="s">
        <v>8</v>
      </c>
      <c r="M21" s="17" t="s">
        <v>8</v>
      </c>
      <c r="N21" s="195"/>
      <c r="O21" s="172"/>
      <c r="P21" s="195"/>
      <c r="Q21" s="172"/>
      <c r="R21" s="172"/>
      <c r="S21" s="195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200"/>
    </row>
    <row r="22" spans="2:31" ht="6.75" customHeight="1">
      <c r="B22" s="171" t="s">
        <v>8</v>
      </c>
      <c r="C22" s="172"/>
      <c r="D22" s="172"/>
      <c r="E22" s="172"/>
      <c r="F22" s="172"/>
      <c r="G22" s="172"/>
      <c r="H22" s="172"/>
      <c r="I22" s="172"/>
      <c r="J22" s="172"/>
      <c r="K22" s="195" t="s">
        <v>8</v>
      </c>
      <c r="L22" s="172" t="s">
        <v>8</v>
      </c>
      <c r="M22" s="172"/>
      <c r="N22" s="195" t="s">
        <v>8</v>
      </c>
      <c r="O22" s="172" t="s">
        <v>8</v>
      </c>
      <c r="P22" s="195" t="s">
        <v>8</v>
      </c>
      <c r="Q22" s="172" t="s">
        <v>8</v>
      </c>
      <c r="R22" s="172"/>
      <c r="S22" s="195" t="s">
        <v>8</v>
      </c>
      <c r="T22" s="199" t="s">
        <v>8</v>
      </c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200"/>
    </row>
    <row r="23" spans="2:31" ht="14.25" customHeight="1">
      <c r="B23" s="201" t="s">
        <v>18</v>
      </c>
      <c r="C23" s="159"/>
      <c r="D23" s="159"/>
      <c r="E23" s="159"/>
      <c r="F23" s="159"/>
      <c r="G23" s="159"/>
      <c r="H23" s="159"/>
      <c r="I23" s="159"/>
      <c r="J23" s="159"/>
      <c r="K23" s="195"/>
      <c r="L23" s="18" t="s">
        <v>8</v>
      </c>
      <c r="M23" s="17" t="s">
        <v>8</v>
      </c>
      <c r="N23" s="195"/>
      <c r="O23" s="172"/>
      <c r="P23" s="195"/>
      <c r="Q23" s="172"/>
      <c r="R23" s="172"/>
      <c r="S23" s="195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200"/>
    </row>
    <row r="24" spans="2:31" ht="9.75" customHeight="1">
      <c r="B24" s="171" t="s">
        <v>8</v>
      </c>
      <c r="C24" s="172"/>
      <c r="D24" s="172"/>
      <c r="E24" s="202" t="s">
        <v>19</v>
      </c>
      <c r="F24" s="202"/>
      <c r="G24" s="202"/>
      <c r="H24" s="202"/>
      <c r="I24" s="202"/>
      <c r="J24" s="202"/>
      <c r="K24" s="13" t="s">
        <v>8</v>
      </c>
      <c r="L24" s="202" t="s">
        <v>20</v>
      </c>
      <c r="M24" s="202"/>
      <c r="N24" s="13" t="s">
        <v>8</v>
      </c>
      <c r="O24" s="15" t="s">
        <v>21</v>
      </c>
      <c r="P24" s="13" t="s">
        <v>8</v>
      </c>
      <c r="Q24" s="203">
        <v>0</v>
      </c>
      <c r="R24" s="203"/>
      <c r="S24" s="13" t="s">
        <v>8</v>
      </c>
      <c r="T24" s="17" t="s">
        <v>8</v>
      </c>
      <c r="U24" s="204">
        <v>16250000</v>
      </c>
      <c r="V24" s="204"/>
      <c r="W24" s="204"/>
      <c r="X24" s="204"/>
      <c r="Y24" s="204"/>
      <c r="Z24" s="204"/>
      <c r="AA24" s="204"/>
      <c r="AB24" s="204"/>
      <c r="AC24" s="204"/>
      <c r="AD24" s="204"/>
      <c r="AE24" s="205"/>
    </row>
    <row r="25" spans="2:31" ht="9.75" customHeight="1">
      <c r="B25" s="171" t="s">
        <v>8</v>
      </c>
      <c r="C25" s="172"/>
      <c r="D25" s="172"/>
      <c r="E25" s="202" t="s">
        <v>22</v>
      </c>
      <c r="F25" s="202"/>
      <c r="G25" s="202"/>
      <c r="H25" s="202"/>
      <c r="I25" s="202"/>
      <c r="J25" s="202"/>
      <c r="K25" s="13" t="s">
        <v>8</v>
      </c>
      <c r="L25" s="202" t="s">
        <v>20</v>
      </c>
      <c r="M25" s="202"/>
      <c r="N25" s="13" t="s">
        <v>8</v>
      </c>
      <c r="O25" s="15" t="s">
        <v>21</v>
      </c>
      <c r="P25" s="13" t="s">
        <v>8</v>
      </c>
      <c r="Q25" s="203">
        <v>0</v>
      </c>
      <c r="R25" s="203"/>
      <c r="S25" s="13" t="s">
        <v>8</v>
      </c>
      <c r="T25" s="17" t="s">
        <v>8</v>
      </c>
      <c r="U25" s="204">
        <v>0</v>
      </c>
      <c r="V25" s="204"/>
      <c r="W25" s="204"/>
      <c r="X25" s="204"/>
      <c r="Y25" s="204"/>
      <c r="Z25" s="204"/>
      <c r="AA25" s="204"/>
      <c r="AB25" s="204"/>
      <c r="AC25" s="204"/>
      <c r="AD25" s="204"/>
      <c r="AE25" s="205"/>
    </row>
    <row r="26" spans="2:31" ht="9.75" customHeight="1">
      <c r="B26" s="171" t="s">
        <v>8</v>
      </c>
      <c r="C26" s="172"/>
      <c r="D26" s="172"/>
      <c r="E26" s="202" t="s">
        <v>23</v>
      </c>
      <c r="F26" s="202"/>
      <c r="G26" s="202"/>
      <c r="H26" s="202"/>
      <c r="I26" s="202"/>
      <c r="J26" s="202"/>
      <c r="K26" s="13" t="s">
        <v>8</v>
      </c>
      <c r="L26" s="202" t="s">
        <v>20</v>
      </c>
      <c r="M26" s="202"/>
      <c r="N26" s="13" t="s">
        <v>8</v>
      </c>
      <c r="O26" s="15" t="s">
        <v>21</v>
      </c>
      <c r="P26" s="13" t="s">
        <v>8</v>
      </c>
      <c r="Q26" s="203">
        <v>0</v>
      </c>
      <c r="R26" s="203"/>
      <c r="S26" s="13" t="s">
        <v>8</v>
      </c>
      <c r="T26" s="17" t="s">
        <v>8</v>
      </c>
      <c r="U26" s="204">
        <v>0</v>
      </c>
      <c r="V26" s="204"/>
      <c r="W26" s="204"/>
      <c r="X26" s="204"/>
      <c r="Y26" s="204"/>
      <c r="Z26" s="204"/>
      <c r="AA26" s="204"/>
      <c r="AB26" s="204"/>
      <c r="AC26" s="204"/>
      <c r="AD26" s="204"/>
      <c r="AE26" s="205"/>
    </row>
    <row r="27" spans="2:31" ht="6.75" customHeight="1">
      <c r="B27" s="171" t="s">
        <v>8</v>
      </c>
      <c r="C27" s="172"/>
      <c r="D27" s="172"/>
      <c r="E27" s="172"/>
      <c r="F27" s="172"/>
      <c r="G27" s="172"/>
      <c r="H27" s="172"/>
      <c r="I27" s="172"/>
      <c r="J27" s="172"/>
      <c r="K27" s="195" t="s">
        <v>8</v>
      </c>
      <c r="L27" s="172" t="s">
        <v>8</v>
      </c>
      <c r="M27" s="172"/>
      <c r="N27" s="195" t="s">
        <v>8</v>
      </c>
      <c r="O27" s="172" t="s">
        <v>8</v>
      </c>
      <c r="P27" s="195" t="s">
        <v>8</v>
      </c>
      <c r="Q27" s="172" t="s">
        <v>8</v>
      </c>
      <c r="R27" s="172"/>
      <c r="S27" s="195" t="s">
        <v>8</v>
      </c>
      <c r="T27" s="199" t="s">
        <v>8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00"/>
    </row>
    <row r="28" spans="2:31" ht="14.25" customHeight="1">
      <c r="B28" s="201" t="s">
        <v>24</v>
      </c>
      <c r="C28" s="159"/>
      <c r="D28" s="159"/>
      <c r="E28" s="159"/>
      <c r="F28" s="159"/>
      <c r="G28" s="159"/>
      <c r="H28" s="159"/>
      <c r="I28" s="159"/>
      <c r="J28" s="159"/>
      <c r="K28" s="195"/>
      <c r="L28" s="18" t="s">
        <v>8</v>
      </c>
      <c r="M28" s="17" t="s">
        <v>8</v>
      </c>
      <c r="N28" s="195"/>
      <c r="O28" s="172"/>
      <c r="P28" s="195"/>
      <c r="Q28" s="172"/>
      <c r="R28" s="172"/>
      <c r="S28" s="195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200"/>
    </row>
    <row r="29" spans="2:31" ht="9.75" customHeight="1">
      <c r="B29" s="171" t="s">
        <v>8</v>
      </c>
      <c r="C29" s="172"/>
      <c r="D29" s="172"/>
      <c r="E29" s="202" t="s">
        <v>25</v>
      </c>
      <c r="F29" s="202"/>
      <c r="G29" s="202"/>
      <c r="H29" s="202"/>
      <c r="I29" s="202"/>
      <c r="J29" s="202"/>
      <c r="K29" s="13" t="s">
        <v>8</v>
      </c>
      <c r="L29" s="202" t="s">
        <v>20</v>
      </c>
      <c r="M29" s="202"/>
      <c r="N29" s="13" t="s">
        <v>8</v>
      </c>
      <c r="O29" s="15" t="s">
        <v>21</v>
      </c>
      <c r="P29" s="13" t="s">
        <v>8</v>
      </c>
      <c r="Q29" s="203">
        <v>0</v>
      </c>
      <c r="R29" s="203"/>
      <c r="S29" s="13" t="s">
        <v>8</v>
      </c>
      <c r="T29" s="17" t="s">
        <v>8</v>
      </c>
      <c r="U29" s="204">
        <v>0</v>
      </c>
      <c r="V29" s="204"/>
      <c r="W29" s="204"/>
      <c r="X29" s="204"/>
      <c r="Y29" s="204"/>
      <c r="Z29" s="204"/>
      <c r="AA29" s="204"/>
      <c r="AB29" s="204"/>
      <c r="AC29" s="204"/>
      <c r="AD29" s="204"/>
      <c r="AE29" s="205"/>
    </row>
    <row r="30" spans="2:31" ht="9.75" customHeight="1">
      <c r="B30" s="171" t="s">
        <v>8</v>
      </c>
      <c r="C30" s="172"/>
      <c r="D30" s="172"/>
      <c r="E30" s="202" t="s">
        <v>26</v>
      </c>
      <c r="F30" s="202"/>
      <c r="G30" s="202"/>
      <c r="H30" s="202"/>
      <c r="I30" s="202"/>
      <c r="J30" s="202"/>
      <c r="K30" s="13" t="s">
        <v>8</v>
      </c>
      <c r="L30" s="202" t="s">
        <v>20</v>
      </c>
      <c r="M30" s="202"/>
      <c r="N30" s="13" t="s">
        <v>8</v>
      </c>
      <c r="O30" s="15" t="s">
        <v>21</v>
      </c>
      <c r="P30" s="13" t="s">
        <v>8</v>
      </c>
      <c r="Q30" s="203">
        <v>0</v>
      </c>
      <c r="R30" s="203"/>
      <c r="S30" s="13" t="s">
        <v>8</v>
      </c>
      <c r="T30" s="17" t="s">
        <v>8</v>
      </c>
      <c r="U30" s="204">
        <v>0</v>
      </c>
      <c r="V30" s="204"/>
      <c r="W30" s="204"/>
      <c r="X30" s="204"/>
      <c r="Y30" s="204"/>
      <c r="Z30" s="204"/>
      <c r="AA30" s="204"/>
      <c r="AB30" s="204"/>
      <c r="AC30" s="204"/>
      <c r="AD30" s="204"/>
      <c r="AE30" s="205"/>
    </row>
    <row r="31" spans="2:31" ht="9.75" customHeight="1">
      <c r="B31" s="171" t="s">
        <v>8</v>
      </c>
      <c r="C31" s="172"/>
      <c r="D31" s="172"/>
      <c r="E31" s="202" t="s">
        <v>22</v>
      </c>
      <c r="F31" s="202"/>
      <c r="G31" s="202"/>
      <c r="H31" s="202"/>
      <c r="I31" s="202"/>
      <c r="J31" s="202"/>
      <c r="K31" s="13" t="s">
        <v>8</v>
      </c>
      <c r="L31" s="202" t="s">
        <v>20</v>
      </c>
      <c r="M31" s="202"/>
      <c r="N31" s="13" t="s">
        <v>8</v>
      </c>
      <c r="O31" s="15" t="s">
        <v>21</v>
      </c>
      <c r="P31" s="13" t="s">
        <v>8</v>
      </c>
      <c r="Q31" s="203">
        <v>0</v>
      </c>
      <c r="R31" s="203"/>
      <c r="S31" s="13" t="s">
        <v>8</v>
      </c>
      <c r="T31" s="17" t="s">
        <v>8</v>
      </c>
      <c r="U31" s="204">
        <v>0</v>
      </c>
      <c r="V31" s="204"/>
      <c r="W31" s="204"/>
      <c r="X31" s="204"/>
      <c r="Y31" s="204"/>
      <c r="Z31" s="204"/>
      <c r="AA31" s="204"/>
      <c r="AB31" s="204"/>
      <c r="AC31" s="204"/>
      <c r="AD31" s="204"/>
      <c r="AE31" s="205"/>
    </row>
    <row r="32" spans="2:31" ht="9.75" customHeight="1">
      <c r="B32" s="171" t="s">
        <v>8</v>
      </c>
      <c r="C32" s="172"/>
      <c r="D32" s="172"/>
      <c r="E32" s="202" t="s">
        <v>23</v>
      </c>
      <c r="F32" s="202"/>
      <c r="G32" s="202"/>
      <c r="H32" s="202"/>
      <c r="I32" s="202"/>
      <c r="J32" s="202"/>
      <c r="K32" s="13" t="s">
        <v>8</v>
      </c>
      <c r="L32" s="202" t="s">
        <v>20</v>
      </c>
      <c r="M32" s="202"/>
      <c r="N32" s="13" t="s">
        <v>8</v>
      </c>
      <c r="O32" s="15" t="s">
        <v>21</v>
      </c>
      <c r="P32" s="13" t="s">
        <v>8</v>
      </c>
      <c r="Q32" s="203">
        <v>0</v>
      </c>
      <c r="R32" s="203"/>
      <c r="S32" s="13" t="s">
        <v>8</v>
      </c>
      <c r="T32" s="17" t="s">
        <v>8</v>
      </c>
      <c r="U32" s="204">
        <v>0</v>
      </c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</row>
    <row r="33" spans="2:31" ht="9.75" customHeight="1">
      <c r="B33" s="171" t="s">
        <v>8</v>
      </c>
      <c r="C33" s="172"/>
      <c r="D33" s="172"/>
      <c r="E33" s="202" t="s">
        <v>27</v>
      </c>
      <c r="F33" s="202"/>
      <c r="G33" s="202"/>
      <c r="H33" s="202"/>
      <c r="I33" s="202"/>
      <c r="J33" s="202"/>
      <c r="K33" s="13" t="s">
        <v>8</v>
      </c>
      <c r="L33" s="202" t="s">
        <v>20</v>
      </c>
      <c r="M33" s="202"/>
      <c r="N33" s="13" t="s">
        <v>8</v>
      </c>
      <c r="O33" s="15" t="s">
        <v>21</v>
      </c>
      <c r="P33" s="13" t="s">
        <v>8</v>
      </c>
      <c r="Q33" s="203">
        <v>0</v>
      </c>
      <c r="R33" s="203"/>
      <c r="S33" s="13" t="s">
        <v>8</v>
      </c>
      <c r="T33" s="17" t="s">
        <v>8</v>
      </c>
      <c r="U33" s="204">
        <v>16250000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5"/>
    </row>
    <row r="34" spans="2:31" ht="6.75" customHeight="1">
      <c r="B34" s="171" t="s">
        <v>8</v>
      </c>
      <c r="C34" s="172"/>
      <c r="D34" s="172"/>
      <c r="E34" s="172"/>
      <c r="F34" s="172"/>
      <c r="G34" s="172"/>
      <c r="H34" s="172"/>
      <c r="I34" s="172"/>
      <c r="J34" s="172"/>
      <c r="K34" s="195" t="s">
        <v>8</v>
      </c>
      <c r="L34" s="172" t="s">
        <v>8</v>
      </c>
      <c r="M34" s="172"/>
      <c r="N34" s="195" t="s">
        <v>8</v>
      </c>
      <c r="O34" s="172" t="s">
        <v>8</v>
      </c>
      <c r="P34" s="195" t="s">
        <v>8</v>
      </c>
      <c r="Q34" s="172" t="s">
        <v>8</v>
      </c>
      <c r="R34" s="172"/>
      <c r="S34" s="195" t="s">
        <v>8</v>
      </c>
      <c r="T34" s="199" t="s">
        <v>8</v>
      </c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200"/>
    </row>
    <row r="35" spans="2:31" ht="14.25" customHeight="1">
      <c r="B35" s="171" t="s">
        <v>8</v>
      </c>
      <c r="C35" s="172"/>
      <c r="D35" s="172"/>
      <c r="E35" s="172"/>
      <c r="F35" s="159" t="s">
        <v>28</v>
      </c>
      <c r="G35" s="159"/>
      <c r="H35" s="159"/>
      <c r="I35" s="159"/>
      <c r="J35" s="159"/>
      <c r="K35" s="195"/>
      <c r="L35" s="18" t="s">
        <v>8</v>
      </c>
      <c r="M35" s="17" t="s">
        <v>8</v>
      </c>
      <c r="N35" s="195"/>
      <c r="O35" s="172"/>
      <c r="P35" s="195"/>
      <c r="Q35" s="172"/>
      <c r="R35" s="172"/>
      <c r="S35" s="195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200"/>
    </row>
    <row r="36" spans="2:31" ht="6.75" customHeight="1">
      <c r="B36" s="171" t="s">
        <v>8</v>
      </c>
      <c r="C36" s="172"/>
      <c r="D36" s="172"/>
      <c r="E36" s="172"/>
      <c r="F36" s="172"/>
      <c r="G36" s="172"/>
      <c r="H36" s="172"/>
      <c r="I36" s="172"/>
      <c r="J36" s="172"/>
      <c r="K36" s="195" t="s">
        <v>8</v>
      </c>
      <c r="L36" s="172" t="s">
        <v>8</v>
      </c>
      <c r="M36" s="172"/>
      <c r="N36" s="195" t="s">
        <v>8</v>
      </c>
      <c r="O36" s="172" t="s">
        <v>8</v>
      </c>
      <c r="P36" s="195" t="s">
        <v>8</v>
      </c>
      <c r="Q36" s="172" t="s">
        <v>8</v>
      </c>
      <c r="R36" s="172"/>
      <c r="S36" s="195" t="s">
        <v>8</v>
      </c>
      <c r="T36" s="199" t="s">
        <v>8</v>
      </c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200"/>
    </row>
    <row r="37" spans="2:31" ht="14.25" customHeight="1">
      <c r="B37" s="201" t="s">
        <v>18</v>
      </c>
      <c r="C37" s="159"/>
      <c r="D37" s="159"/>
      <c r="E37" s="159"/>
      <c r="F37" s="159"/>
      <c r="G37" s="159"/>
      <c r="H37" s="159"/>
      <c r="I37" s="159"/>
      <c r="J37" s="159"/>
      <c r="K37" s="195"/>
      <c r="L37" s="18" t="s">
        <v>8</v>
      </c>
      <c r="M37" s="17" t="s">
        <v>8</v>
      </c>
      <c r="N37" s="195"/>
      <c r="O37" s="172"/>
      <c r="P37" s="195"/>
      <c r="Q37" s="172"/>
      <c r="R37" s="172"/>
      <c r="S37" s="195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200"/>
    </row>
    <row r="38" spans="2:31" ht="9.75" customHeight="1">
      <c r="B38" s="171" t="s">
        <v>8</v>
      </c>
      <c r="C38" s="172"/>
      <c r="D38" s="172"/>
      <c r="E38" s="202" t="s">
        <v>19</v>
      </c>
      <c r="F38" s="202"/>
      <c r="G38" s="202"/>
      <c r="H38" s="202"/>
      <c r="I38" s="202"/>
      <c r="J38" s="202"/>
      <c r="K38" s="13" t="s">
        <v>8</v>
      </c>
      <c r="L38" s="202" t="s">
        <v>20</v>
      </c>
      <c r="M38" s="202"/>
      <c r="N38" s="13" t="s">
        <v>8</v>
      </c>
      <c r="O38" s="15" t="s">
        <v>21</v>
      </c>
      <c r="P38" s="13" t="s">
        <v>8</v>
      </c>
      <c r="Q38" s="203">
        <v>405375933.86</v>
      </c>
      <c r="R38" s="203"/>
      <c r="S38" s="13" t="s">
        <v>8</v>
      </c>
      <c r="T38" s="17" t="s">
        <v>8</v>
      </c>
      <c r="U38" s="204">
        <v>403777877.72</v>
      </c>
      <c r="V38" s="204"/>
      <c r="W38" s="204"/>
      <c r="X38" s="204"/>
      <c r="Y38" s="204"/>
      <c r="Z38" s="204"/>
      <c r="AA38" s="204"/>
      <c r="AB38" s="204"/>
      <c r="AC38" s="204"/>
      <c r="AD38" s="204"/>
      <c r="AE38" s="205"/>
    </row>
    <row r="39" spans="2:31" ht="9.75" customHeight="1">
      <c r="B39" s="171" t="s">
        <v>8</v>
      </c>
      <c r="C39" s="172"/>
      <c r="D39" s="172"/>
      <c r="E39" s="202" t="s">
        <v>22</v>
      </c>
      <c r="F39" s="202"/>
      <c r="G39" s="202"/>
      <c r="H39" s="202"/>
      <c r="I39" s="202"/>
      <c r="J39" s="202"/>
      <c r="K39" s="13" t="s">
        <v>8</v>
      </c>
      <c r="L39" s="202" t="s">
        <v>20</v>
      </c>
      <c r="M39" s="202"/>
      <c r="N39" s="13" t="s">
        <v>8</v>
      </c>
      <c r="O39" s="15" t="s">
        <v>21</v>
      </c>
      <c r="P39" s="13" t="s">
        <v>8</v>
      </c>
      <c r="Q39" s="203">
        <v>0</v>
      </c>
      <c r="R39" s="203"/>
      <c r="S39" s="13" t="s">
        <v>8</v>
      </c>
      <c r="T39" s="17" t="s">
        <v>8</v>
      </c>
      <c r="U39" s="204">
        <v>0</v>
      </c>
      <c r="V39" s="204"/>
      <c r="W39" s="204"/>
      <c r="X39" s="204"/>
      <c r="Y39" s="204"/>
      <c r="Z39" s="204"/>
      <c r="AA39" s="204"/>
      <c r="AB39" s="204"/>
      <c r="AC39" s="204"/>
      <c r="AD39" s="204"/>
      <c r="AE39" s="205"/>
    </row>
    <row r="40" spans="2:31" ht="9.75" customHeight="1">
      <c r="B40" s="171" t="s">
        <v>8</v>
      </c>
      <c r="C40" s="172"/>
      <c r="D40" s="172"/>
      <c r="E40" s="202" t="s">
        <v>23</v>
      </c>
      <c r="F40" s="202"/>
      <c r="G40" s="202"/>
      <c r="H40" s="202"/>
      <c r="I40" s="202"/>
      <c r="J40" s="202"/>
      <c r="K40" s="13" t="s">
        <v>8</v>
      </c>
      <c r="L40" s="202" t="s">
        <v>20</v>
      </c>
      <c r="M40" s="202"/>
      <c r="N40" s="13" t="s">
        <v>8</v>
      </c>
      <c r="O40" s="15" t="s">
        <v>21</v>
      </c>
      <c r="P40" s="13" t="s">
        <v>8</v>
      </c>
      <c r="Q40" s="203">
        <v>0</v>
      </c>
      <c r="R40" s="203"/>
      <c r="S40" s="13" t="s">
        <v>8</v>
      </c>
      <c r="T40" s="17" t="s">
        <v>8</v>
      </c>
      <c r="U40" s="204">
        <v>0</v>
      </c>
      <c r="V40" s="204"/>
      <c r="W40" s="204"/>
      <c r="X40" s="204"/>
      <c r="Y40" s="204"/>
      <c r="Z40" s="204"/>
      <c r="AA40" s="204"/>
      <c r="AB40" s="204"/>
      <c r="AC40" s="204"/>
      <c r="AD40" s="204"/>
      <c r="AE40" s="205"/>
    </row>
    <row r="41" spans="2:31" ht="6.75" customHeight="1">
      <c r="B41" s="171" t="s">
        <v>8</v>
      </c>
      <c r="C41" s="172"/>
      <c r="D41" s="172"/>
      <c r="E41" s="172"/>
      <c r="F41" s="172"/>
      <c r="G41" s="172"/>
      <c r="H41" s="172"/>
      <c r="I41" s="172"/>
      <c r="J41" s="172"/>
      <c r="K41" s="195" t="s">
        <v>8</v>
      </c>
      <c r="L41" s="172" t="s">
        <v>8</v>
      </c>
      <c r="M41" s="172"/>
      <c r="N41" s="195" t="s">
        <v>8</v>
      </c>
      <c r="O41" s="172" t="s">
        <v>8</v>
      </c>
      <c r="P41" s="195" t="s">
        <v>8</v>
      </c>
      <c r="Q41" s="172" t="s">
        <v>8</v>
      </c>
      <c r="R41" s="172"/>
      <c r="S41" s="195" t="s">
        <v>8</v>
      </c>
      <c r="T41" s="199" t="s">
        <v>8</v>
      </c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200"/>
    </row>
    <row r="42" spans="2:31" ht="14.25" customHeight="1">
      <c r="B42" s="201" t="s">
        <v>24</v>
      </c>
      <c r="C42" s="159"/>
      <c r="D42" s="159"/>
      <c r="E42" s="159"/>
      <c r="F42" s="159"/>
      <c r="G42" s="159"/>
      <c r="H42" s="159"/>
      <c r="I42" s="159"/>
      <c r="J42" s="159"/>
      <c r="K42" s="195"/>
      <c r="L42" s="18" t="s">
        <v>8</v>
      </c>
      <c r="M42" s="17" t="s">
        <v>8</v>
      </c>
      <c r="N42" s="195"/>
      <c r="O42" s="172"/>
      <c r="P42" s="195"/>
      <c r="Q42" s="172"/>
      <c r="R42" s="172"/>
      <c r="S42" s="195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200"/>
    </row>
    <row r="43" spans="2:31" ht="9.75" customHeight="1">
      <c r="B43" s="171" t="s">
        <v>8</v>
      </c>
      <c r="C43" s="172"/>
      <c r="D43" s="172"/>
      <c r="E43" s="202" t="s">
        <v>25</v>
      </c>
      <c r="F43" s="202"/>
      <c r="G43" s="202"/>
      <c r="H43" s="202"/>
      <c r="I43" s="202"/>
      <c r="J43" s="202"/>
      <c r="K43" s="13" t="s">
        <v>8</v>
      </c>
      <c r="L43" s="202" t="s">
        <v>20</v>
      </c>
      <c r="M43" s="202"/>
      <c r="N43" s="13" t="s">
        <v>8</v>
      </c>
      <c r="O43" s="15" t="s">
        <v>21</v>
      </c>
      <c r="P43" s="13" t="s">
        <v>8</v>
      </c>
      <c r="Q43" s="203">
        <v>0</v>
      </c>
      <c r="R43" s="203"/>
      <c r="S43" s="13" t="s">
        <v>8</v>
      </c>
      <c r="T43" s="17" t="s">
        <v>8</v>
      </c>
      <c r="U43" s="204">
        <v>0</v>
      </c>
      <c r="V43" s="204"/>
      <c r="W43" s="204"/>
      <c r="X43" s="204"/>
      <c r="Y43" s="204"/>
      <c r="Z43" s="204"/>
      <c r="AA43" s="204"/>
      <c r="AB43" s="204"/>
      <c r="AC43" s="204"/>
      <c r="AD43" s="204"/>
      <c r="AE43" s="205"/>
    </row>
    <row r="44" spans="2:31" ht="9.75" customHeight="1">
      <c r="B44" s="171" t="s">
        <v>8</v>
      </c>
      <c r="C44" s="172"/>
      <c r="D44" s="172"/>
      <c r="E44" s="202" t="s">
        <v>26</v>
      </c>
      <c r="F44" s="202"/>
      <c r="G44" s="202"/>
      <c r="H44" s="202"/>
      <c r="I44" s="202"/>
      <c r="J44" s="202"/>
      <c r="K44" s="13" t="s">
        <v>8</v>
      </c>
      <c r="L44" s="202" t="s">
        <v>20</v>
      </c>
      <c r="M44" s="202"/>
      <c r="N44" s="13" t="s">
        <v>8</v>
      </c>
      <c r="O44" s="15" t="s">
        <v>21</v>
      </c>
      <c r="P44" s="13" t="s">
        <v>8</v>
      </c>
      <c r="Q44" s="203">
        <v>0</v>
      </c>
      <c r="R44" s="203"/>
      <c r="S44" s="13" t="s">
        <v>8</v>
      </c>
      <c r="T44" s="17" t="s">
        <v>8</v>
      </c>
      <c r="U44" s="204">
        <v>0</v>
      </c>
      <c r="V44" s="204"/>
      <c r="W44" s="204"/>
      <c r="X44" s="204"/>
      <c r="Y44" s="204"/>
      <c r="Z44" s="204"/>
      <c r="AA44" s="204"/>
      <c r="AB44" s="204"/>
      <c r="AC44" s="204"/>
      <c r="AD44" s="204"/>
      <c r="AE44" s="205"/>
    </row>
    <row r="45" spans="2:31" ht="9.75" customHeight="1">
      <c r="B45" s="171" t="s">
        <v>8</v>
      </c>
      <c r="C45" s="172"/>
      <c r="D45" s="172"/>
      <c r="E45" s="202" t="s">
        <v>22</v>
      </c>
      <c r="F45" s="202"/>
      <c r="G45" s="202"/>
      <c r="H45" s="202"/>
      <c r="I45" s="202"/>
      <c r="J45" s="202"/>
      <c r="K45" s="13" t="s">
        <v>8</v>
      </c>
      <c r="L45" s="202" t="s">
        <v>20</v>
      </c>
      <c r="M45" s="202"/>
      <c r="N45" s="13" t="s">
        <v>8</v>
      </c>
      <c r="O45" s="15" t="s">
        <v>21</v>
      </c>
      <c r="P45" s="13" t="s">
        <v>8</v>
      </c>
      <c r="Q45" s="203">
        <v>0</v>
      </c>
      <c r="R45" s="203"/>
      <c r="S45" s="13" t="s">
        <v>8</v>
      </c>
      <c r="T45" s="17" t="s">
        <v>8</v>
      </c>
      <c r="U45" s="204">
        <v>0</v>
      </c>
      <c r="V45" s="204"/>
      <c r="W45" s="204"/>
      <c r="X45" s="204"/>
      <c r="Y45" s="204"/>
      <c r="Z45" s="204"/>
      <c r="AA45" s="204"/>
      <c r="AB45" s="204"/>
      <c r="AC45" s="204"/>
      <c r="AD45" s="204"/>
      <c r="AE45" s="205"/>
    </row>
    <row r="46" spans="2:31" ht="9.75" customHeight="1">
      <c r="B46" s="171" t="s">
        <v>8</v>
      </c>
      <c r="C46" s="172"/>
      <c r="D46" s="172"/>
      <c r="E46" s="202" t="s">
        <v>23</v>
      </c>
      <c r="F46" s="202"/>
      <c r="G46" s="202"/>
      <c r="H46" s="202"/>
      <c r="I46" s="202"/>
      <c r="J46" s="202"/>
      <c r="K46" s="13" t="s">
        <v>8</v>
      </c>
      <c r="L46" s="202" t="s">
        <v>20</v>
      </c>
      <c r="M46" s="202"/>
      <c r="N46" s="13" t="s">
        <v>8</v>
      </c>
      <c r="O46" s="15" t="s">
        <v>21</v>
      </c>
      <c r="P46" s="13" t="s">
        <v>8</v>
      </c>
      <c r="Q46" s="203">
        <v>0</v>
      </c>
      <c r="R46" s="203"/>
      <c r="S46" s="13" t="s">
        <v>8</v>
      </c>
      <c r="T46" s="17" t="s">
        <v>8</v>
      </c>
      <c r="U46" s="204">
        <v>0</v>
      </c>
      <c r="V46" s="204"/>
      <c r="W46" s="204"/>
      <c r="X46" s="204"/>
      <c r="Y46" s="204"/>
      <c r="Z46" s="204"/>
      <c r="AA46" s="204"/>
      <c r="AB46" s="204"/>
      <c r="AC46" s="204"/>
      <c r="AD46" s="204"/>
      <c r="AE46" s="205"/>
    </row>
    <row r="47" spans="2:31" ht="9.75" customHeight="1">
      <c r="B47" s="171" t="s">
        <v>8</v>
      </c>
      <c r="C47" s="172"/>
      <c r="D47" s="172"/>
      <c r="E47" s="202" t="s">
        <v>29</v>
      </c>
      <c r="F47" s="202"/>
      <c r="G47" s="202"/>
      <c r="H47" s="202"/>
      <c r="I47" s="202"/>
      <c r="J47" s="202"/>
      <c r="K47" s="13" t="s">
        <v>8</v>
      </c>
      <c r="L47" s="202" t="s">
        <v>20</v>
      </c>
      <c r="M47" s="202"/>
      <c r="N47" s="13" t="s">
        <v>8</v>
      </c>
      <c r="O47" s="15" t="s">
        <v>21</v>
      </c>
      <c r="P47" s="13" t="s">
        <v>8</v>
      </c>
      <c r="Q47" s="203">
        <v>405375933.86</v>
      </c>
      <c r="R47" s="203"/>
      <c r="S47" s="13" t="s">
        <v>8</v>
      </c>
      <c r="T47" s="17" t="s">
        <v>8</v>
      </c>
      <c r="U47" s="204">
        <v>403777877.72</v>
      </c>
      <c r="V47" s="204"/>
      <c r="W47" s="204"/>
      <c r="X47" s="204"/>
      <c r="Y47" s="204"/>
      <c r="Z47" s="204"/>
      <c r="AA47" s="204"/>
      <c r="AB47" s="204"/>
      <c r="AC47" s="204"/>
      <c r="AD47" s="204"/>
      <c r="AE47" s="205"/>
    </row>
    <row r="48" spans="2:31" ht="6.75" customHeight="1">
      <c r="B48" s="171" t="s">
        <v>8</v>
      </c>
      <c r="C48" s="172"/>
      <c r="D48" s="172"/>
      <c r="E48" s="172"/>
      <c r="F48" s="172"/>
      <c r="G48" s="172"/>
      <c r="H48" s="172"/>
      <c r="I48" s="172"/>
      <c r="J48" s="172"/>
      <c r="K48" s="195" t="s">
        <v>8</v>
      </c>
      <c r="L48" s="172" t="s">
        <v>8</v>
      </c>
      <c r="M48" s="172"/>
      <c r="N48" s="195" t="s">
        <v>8</v>
      </c>
      <c r="O48" s="172" t="s">
        <v>8</v>
      </c>
      <c r="P48" s="195" t="s">
        <v>8</v>
      </c>
      <c r="Q48" s="172" t="s">
        <v>8</v>
      </c>
      <c r="R48" s="172"/>
      <c r="S48" s="195" t="s">
        <v>8</v>
      </c>
      <c r="T48" s="199" t="s">
        <v>8</v>
      </c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200"/>
    </row>
    <row r="49" spans="2:31" ht="14.25" customHeight="1">
      <c r="B49" s="201" t="s">
        <v>8</v>
      </c>
      <c r="C49" s="159"/>
      <c r="D49" s="159"/>
      <c r="E49" s="159"/>
      <c r="F49" s="159"/>
      <c r="G49" s="159"/>
      <c r="H49" s="159"/>
      <c r="I49" s="159"/>
      <c r="J49" s="159"/>
      <c r="K49" s="195"/>
      <c r="L49" s="18" t="s">
        <v>8</v>
      </c>
      <c r="M49" s="17" t="s">
        <v>8</v>
      </c>
      <c r="N49" s="195"/>
      <c r="O49" s="172"/>
      <c r="P49" s="195"/>
      <c r="Q49" s="172"/>
      <c r="R49" s="172"/>
      <c r="S49" s="195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200"/>
    </row>
    <row r="50" spans="2:31" ht="9.75" customHeight="1">
      <c r="B50" s="171" t="s">
        <v>8</v>
      </c>
      <c r="C50" s="172"/>
      <c r="D50" s="172"/>
      <c r="E50" s="159" t="s">
        <v>30</v>
      </c>
      <c r="F50" s="159"/>
      <c r="G50" s="159"/>
      <c r="H50" s="159"/>
      <c r="I50" s="159"/>
      <c r="J50" s="159"/>
      <c r="K50" s="13" t="s">
        <v>8</v>
      </c>
      <c r="L50" s="196" t="s">
        <v>20</v>
      </c>
      <c r="M50" s="196"/>
      <c r="N50" s="13" t="s">
        <v>8</v>
      </c>
      <c r="O50" s="19" t="s">
        <v>21</v>
      </c>
      <c r="P50" s="13" t="s">
        <v>8</v>
      </c>
      <c r="Q50" s="160">
        <v>474012209.63</v>
      </c>
      <c r="R50" s="160"/>
      <c r="S50" s="13" t="s">
        <v>8</v>
      </c>
      <c r="T50" s="17" t="s">
        <v>8</v>
      </c>
      <c r="U50" s="197">
        <v>435128058.96</v>
      </c>
      <c r="V50" s="197"/>
      <c r="W50" s="197"/>
      <c r="X50" s="197"/>
      <c r="Y50" s="197"/>
      <c r="Z50" s="197"/>
      <c r="AA50" s="197"/>
      <c r="AB50" s="197"/>
      <c r="AC50" s="197"/>
      <c r="AD50" s="197"/>
      <c r="AE50" s="198"/>
    </row>
    <row r="51" spans="2:31" ht="9.75" customHeight="1">
      <c r="B51" s="171" t="s">
        <v>8</v>
      </c>
      <c r="C51" s="172"/>
      <c r="D51" s="172"/>
      <c r="E51" s="159" t="s">
        <v>31</v>
      </c>
      <c r="F51" s="159"/>
      <c r="G51" s="159"/>
      <c r="H51" s="159"/>
      <c r="I51" s="159"/>
      <c r="J51" s="159"/>
      <c r="K51" s="13" t="s">
        <v>8</v>
      </c>
      <c r="L51" s="196" t="s">
        <v>20</v>
      </c>
      <c r="M51" s="196"/>
      <c r="N51" s="13" t="s">
        <v>8</v>
      </c>
      <c r="O51" s="19" t="s">
        <v>21</v>
      </c>
      <c r="P51" s="13" t="s">
        <v>8</v>
      </c>
      <c r="Q51" s="160">
        <v>879388143.49</v>
      </c>
      <c r="R51" s="160"/>
      <c r="S51" s="13" t="s">
        <v>8</v>
      </c>
      <c r="T51" s="17" t="s">
        <v>8</v>
      </c>
      <c r="U51" s="197">
        <v>855155936.68</v>
      </c>
      <c r="V51" s="197"/>
      <c r="W51" s="197"/>
      <c r="X51" s="197"/>
      <c r="Y51" s="197"/>
      <c r="Z51" s="197"/>
      <c r="AA51" s="197"/>
      <c r="AB51" s="197"/>
      <c r="AC51" s="197"/>
      <c r="AD51" s="197"/>
      <c r="AE51" s="198"/>
    </row>
    <row r="52" spans="2:31" ht="0.75" customHeight="1">
      <c r="B52" s="163" t="s">
        <v>8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1"/>
    </row>
    <row r="54" spans="3:29" ht="14.25" customHeight="1">
      <c r="C54" s="3" t="s">
        <v>4</v>
      </c>
      <c r="AA54" s="156"/>
      <c r="AB54" s="156"/>
      <c r="AC54" s="156"/>
    </row>
  </sheetData>
  <sheetProtection/>
  <mergeCells count="205">
    <mergeCell ref="E2:AA2"/>
    <mergeCell ref="E3:F3"/>
    <mergeCell ref="G3:W4"/>
    <mergeCell ref="X3:AA3"/>
    <mergeCell ref="H5:V6"/>
    <mergeCell ref="H7:Q7"/>
    <mergeCell ref="R7:X10"/>
    <mergeCell ref="Y7:Y11"/>
    <mergeCell ref="Z7:AE10"/>
    <mergeCell ref="D8:I10"/>
    <mergeCell ref="J8:Q10"/>
    <mergeCell ref="D11:G11"/>
    <mergeCell ref="H11:V13"/>
    <mergeCell ref="W11:X13"/>
    <mergeCell ref="Z11:AB13"/>
    <mergeCell ref="D12:G12"/>
    <mergeCell ref="Y12:Y13"/>
    <mergeCell ref="B14:B16"/>
    <mergeCell ref="C14:J14"/>
    <mergeCell ref="K14:K16"/>
    <mergeCell ref="L14:M14"/>
    <mergeCell ref="N14:N16"/>
    <mergeCell ref="P14:P16"/>
    <mergeCell ref="Q14:R14"/>
    <mergeCell ref="S14:S16"/>
    <mergeCell ref="T14:AD14"/>
    <mergeCell ref="C15:J16"/>
    <mergeCell ref="L15:M16"/>
    <mergeCell ref="O15:O16"/>
    <mergeCell ref="Q15:R16"/>
    <mergeCell ref="U15:AC16"/>
    <mergeCell ref="B17:B19"/>
    <mergeCell ref="C17:J17"/>
    <mergeCell ref="K17:K19"/>
    <mergeCell ref="L17:M17"/>
    <mergeCell ref="N17:N19"/>
    <mergeCell ref="P17:P19"/>
    <mergeCell ref="Q17:R17"/>
    <mergeCell ref="S17:S19"/>
    <mergeCell ref="T17:AD17"/>
    <mergeCell ref="C19:H19"/>
    <mergeCell ref="B20:J20"/>
    <mergeCell ref="K20:K21"/>
    <mergeCell ref="L20:M20"/>
    <mergeCell ref="N20:N21"/>
    <mergeCell ref="O20:O21"/>
    <mergeCell ref="P20:P21"/>
    <mergeCell ref="Q20:R21"/>
    <mergeCell ref="S20:S21"/>
    <mergeCell ref="T20:AE21"/>
    <mergeCell ref="B21:E21"/>
    <mergeCell ref="F21:J21"/>
    <mergeCell ref="B22:J22"/>
    <mergeCell ref="K22:K23"/>
    <mergeCell ref="L22:M22"/>
    <mergeCell ref="N22:N23"/>
    <mergeCell ref="O22:O23"/>
    <mergeCell ref="P22:P23"/>
    <mergeCell ref="Q22:R23"/>
    <mergeCell ref="S22:S23"/>
    <mergeCell ref="T22:AE23"/>
    <mergeCell ref="B23:J23"/>
    <mergeCell ref="B24:D24"/>
    <mergeCell ref="E24:J24"/>
    <mergeCell ref="L24:M24"/>
    <mergeCell ref="Q24:R24"/>
    <mergeCell ref="U24:AE24"/>
    <mergeCell ref="Q25:R25"/>
    <mergeCell ref="U25:AE25"/>
    <mergeCell ref="B26:D26"/>
    <mergeCell ref="E26:J26"/>
    <mergeCell ref="L26:M26"/>
    <mergeCell ref="Q26:R26"/>
    <mergeCell ref="U26:AE26"/>
    <mergeCell ref="K27:K28"/>
    <mergeCell ref="L27:M27"/>
    <mergeCell ref="N27:N28"/>
    <mergeCell ref="O27:O28"/>
    <mergeCell ref="P27:P28"/>
    <mergeCell ref="B25:D25"/>
    <mergeCell ref="E25:J25"/>
    <mergeCell ref="L25:M25"/>
    <mergeCell ref="Q27:R28"/>
    <mergeCell ref="S27:S28"/>
    <mergeCell ref="T27:AE28"/>
    <mergeCell ref="B28:J28"/>
    <mergeCell ref="B29:D29"/>
    <mergeCell ref="E29:J29"/>
    <mergeCell ref="L29:M29"/>
    <mergeCell ref="Q29:R29"/>
    <mergeCell ref="U29:AE29"/>
    <mergeCell ref="B27:J27"/>
    <mergeCell ref="B30:D30"/>
    <mergeCell ref="E30:J30"/>
    <mergeCell ref="L30:M30"/>
    <mergeCell ref="Q30:R30"/>
    <mergeCell ref="U30:AE30"/>
    <mergeCell ref="B31:D31"/>
    <mergeCell ref="E31:J31"/>
    <mergeCell ref="L31:M31"/>
    <mergeCell ref="Q31:R31"/>
    <mergeCell ref="U31:AE31"/>
    <mergeCell ref="B32:D32"/>
    <mergeCell ref="E32:J32"/>
    <mergeCell ref="L32:M32"/>
    <mergeCell ref="Q32:R32"/>
    <mergeCell ref="U32:AE32"/>
    <mergeCell ref="B33:D33"/>
    <mergeCell ref="E33:J33"/>
    <mergeCell ref="L33:M33"/>
    <mergeCell ref="Q33:R33"/>
    <mergeCell ref="U33:AE33"/>
    <mergeCell ref="B34:J34"/>
    <mergeCell ref="K34:K35"/>
    <mergeCell ref="L34:M34"/>
    <mergeCell ref="N34:N35"/>
    <mergeCell ref="O34:O35"/>
    <mergeCell ref="P34:P35"/>
    <mergeCell ref="Q34:R35"/>
    <mergeCell ref="S34:S35"/>
    <mergeCell ref="T34:AE35"/>
    <mergeCell ref="B35:E35"/>
    <mergeCell ref="F35:J35"/>
    <mergeCell ref="B36:J36"/>
    <mergeCell ref="K36:K37"/>
    <mergeCell ref="L36:M36"/>
    <mergeCell ref="N36:N37"/>
    <mergeCell ref="O36:O37"/>
    <mergeCell ref="P36:P37"/>
    <mergeCell ref="Q36:R37"/>
    <mergeCell ref="S36:S37"/>
    <mergeCell ref="T36:AE37"/>
    <mergeCell ref="B37:J37"/>
    <mergeCell ref="B38:D38"/>
    <mergeCell ref="E38:J38"/>
    <mergeCell ref="L38:M38"/>
    <mergeCell ref="Q38:R38"/>
    <mergeCell ref="U38:AE38"/>
    <mergeCell ref="Q39:R39"/>
    <mergeCell ref="U39:AE39"/>
    <mergeCell ref="B40:D40"/>
    <mergeCell ref="E40:J40"/>
    <mergeCell ref="L40:M40"/>
    <mergeCell ref="Q40:R40"/>
    <mergeCell ref="U40:AE40"/>
    <mergeCell ref="K41:K42"/>
    <mergeCell ref="L41:M41"/>
    <mergeCell ref="N41:N42"/>
    <mergeCell ref="O41:O42"/>
    <mergeCell ref="P41:P42"/>
    <mergeCell ref="B39:D39"/>
    <mergeCell ref="E39:J39"/>
    <mergeCell ref="L39:M39"/>
    <mergeCell ref="Q41:R42"/>
    <mergeCell ref="S41:S42"/>
    <mergeCell ref="T41:AE42"/>
    <mergeCell ref="B42:J42"/>
    <mergeCell ref="B43:D43"/>
    <mergeCell ref="E43:J43"/>
    <mergeCell ref="L43:M43"/>
    <mergeCell ref="Q43:R43"/>
    <mergeCell ref="U43:AE43"/>
    <mergeCell ref="B41:J41"/>
    <mergeCell ref="B44:D44"/>
    <mergeCell ref="E44:J44"/>
    <mergeCell ref="L44:M44"/>
    <mergeCell ref="Q44:R44"/>
    <mergeCell ref="U44:AE44"/>
    <mergeCell ref="B45:D45"/>
    <mergeCell ref="E45:J45"/>
    <mergeCell ref="L45:M45"/>
    <mergeCell ref="Q45:R45"/>
    <mergeCell ref="U45:AE45"/>
    <mergeCell ref="Q46:R46"/>
    <mergeCell ref="U46:AE46"/>
    <mergeCell ref="B47:D47"/>
    <mergeCell ref="E47:J47"/>
    <mergeCell ref="L47:M47"/>
    <mergeCell ref="Q47:R47"/>
    <mergeCell ref="U47:AE47"/>
    <mergeCell ref="K48:K49"/>
    <mergeCell ref="L48:M48"/>
    <mergeCell ref="N48:N49"/>
    <mergeCell ref="O48:O49"/>
    <mergeCell ref="P48:P49"/>
    <mergeCell ref="B46:D46"/>
    <mergeCell ref="E46:J46"/>
    <mergeCell ref="L46:M46"/>
    <mergeCell ref="Q48:R49"/>
    <mergeCell ref="S48:S49"/>
    <mergeCell ref="T48:AE49"/>
    <mergeCell ref="B49:J49"/>
    <mergeCell ref="B50:D50"/>
    <mergeCell ref="E50:J50"/>
    <mergeCell ref="L50:M50"/>
    <mergeCell ref="Q50:R50"/>
    <mergeCell ref="U50:AE50"/>
    <mergeCell ref="B48:J48"/>
    <mergeCell ref="AA54:AC54"/>
    <mergeCell ref="B51:D51"/>
    <mergeCell ref="E51:J51"/>
    <mergeCell ref="L51:M51"/>
    <mergeCell ref="Q51:R51"/>
    <mergeCell ref="U51:AE51"/>
    <mergeCell ref="B52:AD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Ivon Pamela</cp:lastModifiedBy>
  <cp:lastPrinted>2021-04-23T15:41:10Z</cp:lastPrinted>
  <dcterms:created xsi:type="dcterms:W3CDTF">2016-10-11T20:00:09Z</dcterms:created>
  <dcterms:modified xsi:type="dcterms:W3CDTF">2021-08-06T23:15:12Z</dcterms:modified>
  <cp:category/>
  <cp:version/>
  <cp:contentType/>
  <cp:contentStatus/>
</cp:coreProperties>
</file>