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NDO 3 " sheetId="1" r:id="rId1"/>
  </sheets>
  <definedNames>
    <definedName name="_xlnm._FilterDatabase" localSheetId="0" hidden="1">'FONDO 3 '!$B$5:$Q$17</definedName>
    <definedName name="_xlnm.Print_Titles" localSheetId="0">'FONDO 3 '!$1:$7</definedName>
  </definedNames>
  <calcPr calcId="125725"/>
</workbook>
</file>

<file path=xl/calcChain.xml><?xml version="1.0" encoding="utf-8"?>
<calcChain xmlns="http://schemas.openxmlformats.org/spreadsheetml/2006/main">
  <c r="J18" i="1"/>
  <c r="I18"/>
  <c r="H18"/>
  <c r="G18"/>
  <c r="G17"/>
  <c r="J16" l="1"/>
  <c r="J15"/>
  <c r="I17"/>
  <c r="H17"/>
  <c r="J14" l="1"/>
  <c r="J13"/>
  <c r="J12"/>
  <c r="J11"/>
  <c r="J10" l="1"/>
  <c r="J17" s="1"/>
</calcChain>
</file>

<file path=xl/sharedStrings.xml><?xml version="1.0" encoding="utf-8"?>
<sst xmlns="http://schemas.openxmlformats.org/spreadsheetml/2006/main" count="88" uniqueCount="56">
  <si>
    <t>H. XLI AYUNTAMIENTO CONSTITUCIONAL DE TEPIC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</si>
  <si>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</si>
  <si>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</si>
  <si>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</si>
  <si>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</si>
  <si>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</si>
  <si>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</si>
  <si>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</si>
  <si>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</si>
  <si>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</si>
  <si>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</si>
  <si>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</si>
  <si>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</si>
  <si>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</si>
  <si>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</si>
  <si>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</si>
  <si>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</si>
  <si>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</si>
  <si>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</si>
  <si>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SIAPA</t>
  </si>
  <si>
    <t>RAMO 33</t>
  </si>
  <si>
    <t>ML</t>
  </si>
  <si>
    <t>HAB.</t>
  </si>
  <si>
    <t>M2</t>
  </si>
  <si>
    <t>OBSERVACIONES</t>
  </si>
  <si>
    <t>APROBADA</t>
  </si>
  <si>
    <t>TOTAL</t>
  </si>
  <si>
    <t>SUBTOTAL</t>
  </si>
  <si>
    <t>21/FISM17002-CP</t>
  </si>
  <si>
    <t>21/FISM17001-CP</t>
  </si>
  <si>
    <t>REHABILITACIÓN  DEL SISTEMA DE AGUA POTABLE EN AV. CENTRAL ENTRE CALLE CERRO DE LAS CRUCES Y CERRO DEL VIGIA</t>
  </si>
  <si>
    <t>21/FISM17004-CP</t>
  </si>
  <si>
    <t>REHABILITACIÓN DEL SISTEMA DE ALCANTARILLADO SANITARIO EN CALLE AV. CENTRAL ENTRE CALLE CERRO DE LAS CRUCES Y CERRO DEL VIGIA.</t>
  </si>
  <si>
    <t>21/FISM17005-CP</t>
  </si>
  <si>
    <t>REHABILITACIÓN DEL SISTEMA DE AGUA POTABLE EN CALLE ZICACALCO ENTRE RICARDO FLORES MAGON Y MANUEL AVILA CAMACHO</t>
  </si>
  <si>
    <t>COL. INDECO</t>
  </si>
  <si>
    <t>DS-FISM-F3-017-004/2021                                      26/03/2021</t>
  </si>
  <si>
    <t>DS-FISM-F3-017-003/2021                                     26/03/2021</t>
  </si>
  <si>
    <t>DS-FISM-F3-017-001/2021                                         18/03/2021</t>
  </si>
  <si>
    <t>21/FISM17006-CP</t>
  </si>
  <si>
    <t>DS-FISM-F3-017-005/2021                                      31/03/2021</t>
  </si>
  <si>
    <t>21/FISM17007-CP</t>
  </si>
  <si>
    <t>COL. BETHEL</t>
  </si>
  <si>
    <t>21/FISM17008-CP</t>
  </si>
  <si>
    <t>COL. BUENOS AIRES</t>
  </si>
  <si>
    <t xml:space="preserve"> FRACC. SOCIAL PROGRESIVO CUBA</t>
  </si>
  <si>
    <t>REHABILITACIÓN DEL SISTEMA DE ALCANTARILLADO SANITARIO EN CALLE ZICACALCO ENTRE RICARDO FLORES MAGON Y MANUEL AVILA CAMACHO</t>
  </si>
  <si>
    <t>DGOPM</t>
  </si>
  <si>
    <t>DS-FISM-F3-017-001/2021                                        18/03/2021</t>
  </si>
  <si>
    <t>COL. CUAUHTEMOC</t>
  </si>
  <si>
    <t>DS-FISM-F3-017-002/2021                                      18/03/2021</t>
  </si>
  <si>
    <t>REHABILITACIÓN DE EMPEDRADO AHOGADO EN MORTERO CALLE VILLA DE LINARES ENTRE CALLE COPAL Y CALLE PROLONG. OJO DE AGUA.</t>
  </si>
  <si>
    <t>PUBLICACIÓN DEL PRIMER INFORME TRIMESTRAL ACUMULADO (ENERO-MARZO) DE 2021</t>
  </si>
  <si>
    <t>AMPLICIÓN DEL SISTEMA DE AGUA POTABLE EN CALLE GRANMA ENTRE MATANZA Y SANTIAGO, 25 DE JULIO ENTRE P- GIRON Y STA. CLARA, FIDEL CASTRO ENTRE J. MARTI Y MONCADA.</t>
  </si>
  <si>
    <t>REHABILITACIÓN DE EMPEDRADO AHOGADO EN MORTERO CALLE REYNA ISABEL ENTRE CALLE BELLAVISTA Y TRIBU BENJAMIN</t>
  </si>
  <si>
    <t>FONDO 3 PARA LA INFRAESTRUCTURA SOCIAL MUNICIPAL DEL RAMO GENERAL 33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</si>
</sst>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25"/>
      <color indexed="23"/>
      <name val="Trajan Pro"/>
      <family val="1"/>
    </font>
    <font>
      <b/>
      <sz val="18"/>
      <color indexed="23"/>
      <name val="Trajan Pro"/>
      <family val="1"/>
    </font>
    <font>
      <b/>
      <sz val="17"/>
      <color indexed="23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/>
    <xf numFmtId="4" fontId="3" fillId="2" borderId="3" xfId="1" applyNumberFormat="1" applyFont="1" applyFill="1" applyBorder="1" applyAlignment="1">
      <alignment horizontal="center" vertical="center" wrapText="1"/>
    </xf>
    <xf numFmtId="9" fontId="3" fillId="2" borderId="3" xfId="2" applyFont="1" applyFill="1" applyBorder="1" applyAlignment="1">
      <alignment horizontal="center" vertical="center" wrapText="1"/>
    </xf>
    <xf numFmtId="4" fontId="0" fillId="0" borderId="0" xfId="0" applyNumberFormat="1"/>
    <xf numFmtId="4" fontId="3" fillId="2" borderId="3" xfId="2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2" borderId="0" xfId="0" applyFill="1"/>
    <xf numFmtId="0" fontId="11" fillId="3" borderId="3" xfId="0" applyFont="1" applyFill="1" applyBorder="1"/>
    <xf numFmtId="2" fontId="2" fillId="3" borderId="3" xfId="0" applyNumberFormat="1" applyFont="1" applyFill="1" applyBorder="1"/>
    <xf numFmtId="0" fontId="2" fillId="3" borderId="3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0" fillId="0" borderId="12" xfId="0" applyBorder="1"/>
    <xf numFmtId="0" fontId="7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</cellXfs>
  <cellStyles count="68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200025</xdr:colOff>
      <xdr:row>1</xdr:row>
      <xdr:rowOff>345543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714500" cy="736068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171452</xdr:colOff>
      <xdr:row>0</xdr:row>
      <xdr:rowOff>0</xdr:rowOff>
    </xdr:from>
    <xdr:to>
      <xdr:col>17</xdr:col>
      <xdr:colOff>561975</xdr:colOff>
      <xdr:row>1</xdr:row>
      <xdr:rowOff>390525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44302" y="0"/>
          <a:ext cx="159067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18"/>
  <sheetViews>
    <sheetView tabSelected="1" zoomScaleNormal="100" workbookViewId="0">
      <selection activeCell="A3" sqref="A3:R4"/>
    </sheetView>
  </sheetViews>
  <sheetFormatPr baseColWidth="10" defaultRowHeight="12.75"/>
  <cols>
    <col min="1" max="1" width="3.85546875" style="1" customWidth="1"/>
    <col min="2" max="2" width="19" style="23" customWidth="1"/>
    <col min="3" max="3" width="12.5703125" style="23" customWidth="1"/>
    <col min="4" max="4" width="30" customWidth="1"/>
    <col min="5" max="5" width="14" style="23" customWidth="1"/>
    <col min="6" max="6" width="8.85546875" style="23" customWidth="1"/>
    <col min="7" max="7" width="13.140625" customWidth="1"/>
    <col min="8" max="8" width="11" customWidth="1"/>
    <col min="9" max="9" width="11.5703125" style="4" customWidth="1"/>
    <col min="10" max="10" width="12" customWidth="1"/>
    <col min="11" max="11" width="11.28515625" customWidth="1"/>
    <col min="12" max="12" width="10.42578125" customWidth="1"/>
    <col min="13" max="13" width="6.5703125" customWidth="1"/>
    <col min="14" max="14" width="6.28515625" style="24" customWidth="1"/>
    <col min="15" max="15" width="7" customWidth="1"/>
    <col min="16" max="16" width="5.5703125" customWidth="1"/>
    <col min="17" max="17" width="5.42578125" customWidth="1"/>
    <col min="18" max="18" width="11.42578125" customWidth="1"/>
    <col min="19" max="19" width="11.7109375" bestFit="1" customWidth="1"/>
  </cols>
  <sheetData>
    <row r="1" spans="1:29" ht="30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31.5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36" customHeight="1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ht="2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29" ht="12.75" customHeight="1">
      <c r="B5" s="45" t="s">
        <v>1</v>
      </c>
      <c r="C5" s="39" t="s">
        <v>2</v>
      </c>
      <c r="D5" s="39" t="s">
        <v>3</v>
      </c>
      <c r="E5" s="46" t="s">
        <v>4</v>
      </c>
      <c r="F5" s="49" t="s">
        <v>5</v>
      </c>
      <c r="G5" s="52" t="s">
        <v>6</v>
      </c>
      <c r="H5" s="52"/>
      <c r="I5" s="52"/>
      <c r="J5" s="52"/>
      <c r="K5" s="34"/>
      <c r="L5" s="39" t="s">
        <v>7</v>
      </c>
      <c r="M5" s="53" t="s">
        <v>8</v>
      </c>
      <c r="N5" s="54"/>
      <c r="O5" s="53" t="s">
        <v>9</v>
      </c>
      <c r="P5" s="54"/>
      <c r="Q5" s="46" t="s">
        <v>10</v>
      </c>
      <c r="R5" s="39" t="s">
        <v>24</v>
      </c>
    </row>
    <row r="6" spans="1:29">
      <c r="B6" s="45"/>
      <c r="C6" s="39"/>
      <c r="D6" s="39"/>
      <c r="E6" s="47"/>
      <c r="F6" s="50"/>
      <c r="G6" s="32" t="s">
        <v>11</v>
      </c>
      <c r="H6" s="32" t="s">
        <v>12</v>
      </c>
      <c r="I6" s="2" t="s">
        <v>13</v>
      </c>
      <c r="J6" s="3" t="s">
        <v>14</v>
      </c>
      <c r="K6" s="32" t="s">
        <v>15</v>
      </c>
      <c r="L6" s="39"/>
      <c r="M6" s="55"/>
      <c r="N6" s="56"/>
      <c r="O6" s="55"/>
      <c r="P6" s="56"/>
      <c r="Q6" s="47"/>
      <c r="R6" s="39"/>
      <c r="S6" s="4"/>
    </row>
    <row r="7" spans="1:29" ht="18">
      <c r="B7" s="45"/>
      <c r="C7" s="39"/>
      <c r="D7" s="39"/>
      <c r="E7" s="48"/>
      <c r="F7" s="51"/>
      <c r="G7" s="3"/>
      <c r="H7" s="3"/>
      <c r="I7" s="5"/>
      <c r="J7" s="3"/>
      <c r="K7" s="3"/>
      <c r="L7" s="39"/>
      <c r="M7" s="33" t="s">
        <v>16</v>
      </c>
      <c r="N7" s="6" t="s">
        <v>17</v>
      </c>
      <c r="O7" s="33" t="s">
        <v>18</v>
      </c>
      <c r="P7" s="33" t="s">
        <v>17</v>
      </c>
      <c r="Q7" s="48"/>
      <c r="R7" s="39"/>
    </row>
    <row r="8" spans="1:29" ht="12.75" customHeight="1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5"/>
    </row>
    <row r="9" spans="1:29" ht="12.75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9" s="14" customFormat="1" ht="42" customHeight="1">
      <c r="A10" s="7"/>
      <c r="B10" s="8" t="s">
        <v>48</v>
      </c>
      <c r="C10" s="10" t="s">
        <v>29</v>
      </c>
      <c r="D10" s="9" t="s">
        <v>30</v>
      </c>
      <c r="E10" s="28" t="s">
        <v>49</v>
      </c>
      <c r="F10" s="28" t="s">
        <v>19</v>
      </c>
      <c r="G10" s="29">
        <v>325539.40999999997</v>
      </c>
      <c r="H10" s="29"/>
      <c r="I10" s="30"/>
      <c r="J10" s="11">
        <f t="shared" ref="J10" si="0">G10-H10</f>
        <v>325539.40999999997</v>
      </c>
      <c r="K10" s="30"/>
      <c r="L10" s="28" t="s">
        <v>20</v>
      </c>
      <c r="M10" s="28" t="s">
        <v>21</v>
      </c>
      <c r="N10" s="31">
        <v>326</v>
      </c>
      <c r="O10" s="28" t="s">
        <v>22</v>
      </c>
      <c r="P10" s="28">
        <v>55</v>
      </c>
      <c r="Q10" s="28">
        <v>79</v>
      </c>
      <c r="R10" s="10" t="s">
        <v>25</v>
      </c>
    </row>
    <row r="11" spans="1:29" s="14" customFormat="1" ht="51.75" customHeight="1">
      <c r="A11" s="7"/>
      <c r="B11" s="8" t="s">
        <v>38</v>
      </c>
      <c r="C11" s="10" t="s">
        <v>28</v>
      </c>
      <c r="D11" s="9" t="s">
        <v>53</v>
      </c>
      <c r="E11" s="28" t="s">
        <v>45</v>
      </c>
      <c r="F11" s="28" t="s">
        <v>19</v>
      </c>
      <c r="G11" s="29">
        <v>348973.8</v>
      </c>
      <c r="H11" s="29"/>
      <c r="I11" s="30"/>
      <c r="J11" s="11">
        <f t="shared" ref="J11" si="1">G11-H11</f>
        <v>348973.8</v>
      </c>
      <c r="K11" s="30"/>
      <c r="L11" s="28" t="s">
        <v>20</v>
      </c>
      <c r="M11" s="28" t="s">
        <v>21</v>
      </c>
      <c r="N11" s="31">
        <v>365</v>
      </c>
      <c r="O11" s="28" t="s">
        <v>22</v>
      </c>
      <c r="P11" s="28">
        <v>113</v>
      </c>
      <c r="Q11" s="28">
        <v>83</v>
      </c>
      <c r="R11" s="10" t="s">
        <v>25</v>
      </c>
    </row>
    <row r="12" spans="1:29" s="14" customFormat="1" ht="41.25" customHeight="1">
      <c r="A12" s="7"/>
      <c r="B12" s="8" t="s">
        <v>50</v>
      </c>
      <c r="C12" s="10" t="s">
        <v>31</v>
      </c>
      <c r="D12" s="9" t="s">
        <v>32</v>
      </c>
      <c r="E12" s="28" t="s">
        <v>49</v>
      </c>
      <c r="F12" s="28" t="s">
        <v>19</v>
      </c>
      <c r="G12" s="29">
        <v>929478.86</v>
      </c>
      <c r="H12" s="29"/>
      <c r="I12" s="30"/>
      <c r="J12" s="11">
        <f t="shared" ref="J12" si="2">G12-H12</f>
        <v>929478.86</v>
      </c>
      <c r="K12" s="30"/>
      <c r="L12" s="28" t="s">
        <v>20</v>
      </c>
      <c r="M12" s="28" t="s">
        <v>21</v>
      </c>
      <c r="N12" s="31">
        <v>324.3</v>
      </c>
      <c r="O12" s="28" t="s">
        <v>22</v>
      </c>
      <c r="P12" s="28">
        <v>55</v>
      </c>
      <c r="Q12" s="28">
        <v>297</v>
      </c>
      <c r="R12" s="10" t="s">
        <v>25</v>
      </c>
    </row>
    <row r="13" spans="1:29" s="14" customFormat="1" ht="41.25" customHeight="1">
      <c r="A13" s="7"/>
      <c r="B13" s="8" t="s">
        <v>37</v>
      </c>
      <c r="C13" s="10" t="s">
        <v>33</v>
      </c>
      <c r="D13" s="9" t="s">
        <v>34</v>
      </c>
      <c r="E13" s="28" t="s">
        <v>35</v>
      </c>
      <c r="F13" s="28" t="s">
        <v>19</v>
      </c>
      <c r="G13" s="29">
        <v>1790213.65</v>
      </c>
      <c r="H13" s="29"/>
      <c r="I13" s="30"/>
      <c r="J13" s="11">
        <f t="shared" ref="J13" si="3">G13-H13</f>
        <v>1790213.65</v>
      </c>
      <c r="K13" s="30"/>
      <c r="L13" s="28" t="s">
        <v>20</v>
      </c>
      <c r="M13" s="28" t="s">
        <v>21</v>
      </c>
      <c r="N13" s="31">
        <v>742.5</v>
      </c>
      <c r="O13" s="28" t="s">
        <v>22</v>
      </c>
      <c r="P13" s="28">
        <v>109</v>
      </c>
      <c r="Q13" s="28">
        <v>256</v>
      </c>
      <c r="R13" s="10" t="s">
        <v>25</v>
      </c>
    </row>
    <row r="14" spans="1:29" s="14" customFormat="1" ht="44.25" customHeight="1">
      <c r="A14" s="7"/>
      <c r="B14" s="8" t="s">
        <v>36</v>
      </c>
      <c r="C14" s="10" t="s">
        <v>39</v>
      </c>
      <c r="D14" s="9" t="s">
        <v>46</v>
      </c>
      <c r="E14" s="28" t="s">
        <v>35</v>
      </c>
      <c r="F14" s="28" t="s">
        <v>19</v>
      </c>
      <c r="G14" s="29">
        <v>546552.1</v>
      </c>
      <c r="H14" s="29"/>
      <c r="I14" s="30"/>
      <c r="J14" s="11">
        <f t="shared" ref="J14" si="4">G14-H14</f>
        <v>546552.1</v>
      </c>
      <c r="K14" s="30"/>
      <c r="L14" s="28" t="s">
        <v>20</v>
      </c>
      <c r="M14" s="28" t="s">
        <v>21</v>
      </c>
      <c r="N14" s="31">
        <v>324.3</v>
      </c>
      <c r="O14" s="28" t="s">
        <v>22</v>
      </c>
      <c r="P14" s="28">
        <v>55</v>
      </c>
      <c r="Q14" s="28">
        <v>297</v>
      </c>
      <c r="R14" s="10" t="s">
        <v>25</v>
      </c>
    </row>
    <row r="15" spans="1:29" s="14" customFormat="1" ht="42.75" customHeight="1">
      <c r="A15" s="7"/>
      <c r="B15" s="8" t="s">
        <v>40</v>
      </c>
      <c r="C15" s="10" t="s">
        <v>41</v>
      </c>
      <c r="D15" s="9" t="s">
        <v>54</v>
      </c>
      <c r="E15" s="28" t="s">
        <v>42</v>
      </c>
      <c r="F15" s="28" t="s">
        <v>47</v>
      </c>
      <c r="G15" s="29">
        <v>1086652.31</v>
      </c>
      <c r="H15" s="29"/>
      <c r="I15" s="30"/>
      <c r="J15" s="11">
        <f t="shared" ref="J15" si="5">G15-H15</f>
        <v>1086652.31</v>
      </c>
      <c r="K15" s="30"/>
      <c r="L15" s="28" t="s">
        <v>20</v>
      </c>
      <c r="M15" s="28" t="s">
        <v>23</v>
      </c>
      <c r="N15" s="31">
        <v>666.61</v>
      </c>
      <c r="O15" s="28" t="s">
        <v>22</v>
      </c>
      <c r="P15" s="28">
        <v>100</v>
      </c>
      <c r="Q15" s="28">
        <v>333</v>
      </c>
      <c r="R15" s="10" t="s">
        <v>25</v>
      </c>
    </row>
    <row r="16" spans="1:29" s="14" customFormat="1" ht="44.25" customHeight="1">
      <c r="A16" s="7"/>
      <c r="B16" s="8" t="s">
        <v>40</v>
      </c>
      <c r="C16" s="10" t="s">
        <v>43</v>
      </c>
      <c r="D16" s="9" t="s">
        <v>51</v>
      </c>
      <c r="E16" s="28" t="s">
        <v>44</v>
      </c>
      <c r="F16" s="28" t="s">
        <v>47</v>
      </c>
      <c r="G16" s="29">
        <v>745339.5</v>
      </c>
      <c r="H16" s="29"/>
      <c r="I16" s="30"/>
      <c r="J16" s="11">
        <f t="shared" ref="J16" si="6">G16-H16</f>
        <v>745339.5</v>
      </c>
      <c r="K16" s="30"/>
      <c r="L16" s="28" t="s">
        <v>20</v>
      </c>
      <c r="M16" s="28" t="s">
        <v>23</v>
      </c>
      <c r="N16" s="31">
        <v>626.27</v>
      </c>
      <c r="O16" s="28" t="s">
        <v>22</v>
      </c>
      <c r="P16" s="28">
        <v>100</v>
      </c>
      <c r="Q16" s="28">
        <v>251</v>
      </c>
      <c r="R16" s="10" t="s">
        <v>25</v>
      </c>
    </row>
    <row r="17" spans="1:18" s="14" customFormat="1" ht="24" customHeight="1">
      <c r="A17" s="7"/>
      <c r="B17" s="8"/>
      <c r="C17" s="10"/>
      <c r="D17" s="37" t="s">
        <v>27</v>
      </c>
      <c r="E17" s="10"/>
      <c r="F17" s="10"/>
      <c r="G17" s="38">
        <f>SUM(G10:G16)</f>
        <v>5772749.6299999999</v>
      </c>
      <c r="H17" s="38">
        <f>SUM(H15:H16)</f>
        <v>0</v>
      </c>
      <c r="I17" s="38">
        <f>SUM(I15:I16)</f>
        <v>0</v>
      </c>
      <c r="J17" s="38">
        <f>SUM(J10:J16)</f>
        <v>5772749.6299999999</v>
      </c>
      <c r="K17" s="13"/>
      <c r="L17" s="10"/>
      <c r="M17" s="10"/>
      <c r="N17" s="12"/>
      <c r="O17" s="10"/>
      <c r="P17" s="10"/>
      <c r="Q17" s="10"/>
      <c r="R17" s="36"/>
    </row>
    <row r="18" spans="1:18" ht="18.75" customHeight="1">
      <c r="B18" s="18"/>
      <c r="C18" s="19"/>
      <c r="D18" s="37" t="s">
        <v>26</v>
      </c>
      <c r="E18" s="20"/>
      <c r="F18" s="20"/>
      <c r="G18" s="21">
        <f>G17</f>
        <v>5772749.6299999999</v>
      </c>
      <c r="H18" s="21">
        <f t="shared" ref="H18:J18" si="7">H17</f>
        <v>0</v>
      </c>
      <c r="I18" s="21">
        <f t="shared" si="7"/>
        <v>0</v>
      </c>
      <c r="J18" s="21">
        <f t="shared" si="7"/>
        <v>5772749.6299999999</v>
      </c>
      <c r="K18" s="22"/>
      <c r="L18" s="15"/>
      <c r="M18" s="15"/>
      <c r="N18" s="16"/>
      <c r="O18" s="17"/>
      <c r="P18" s="17"/>
      <c r="Q18" s="17"/>
    </row>
  </sheetData>
  <autoFilter ref="B5:Q17">
    <filterColumn colId="3"/>
    <filterColumn colId="4"/>
    <filterColumn colId="5" showButton="0"/>
    <filterColumn colId="6" showButton="0"/>
    <filterColumn colId="7" showButton="0"/>
    <filterColumn colId="9"/>
    <filterColumn colId="11"/>
    <filterColumn colId="12"/>
    <filterColumn colId="13"/>
    <filterColumn colId="14"/>
    <filterColumn colId="15"/>
  </autoFilter>
  <mergeCells count="15">
    <mergeCell ref="R5:R7"/>
    <mergeCell ref="A1:R1"/>
    <mergeCell ref="A2:R2"/>
    <mergeCell ref="A3:R4"/>
    <mergeCell ref="B8:Q8"/>
    <mergeCell ref="B5:B7"/>
    <mergeCell ref="C5:C7"/>
    <mergeCell ref="D5:D7"/>
    <mergeCell ref="E5:E7"/>
    <mergeCell ref="F5:F7"/>
    <mergeCell ref="G5:J5"/>
    <mergeCell ref="L5:L7"/>
    <mergeCell ref="M5:N6"/>
    <mergeCell ref="O5:P6"/>
    <mergeCell ref="Q5:Q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</vt:lpstr>
      <vt:lpstr>'FONDO 3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2021-09-29T17:44:35Z</cp:lastPrinted>
  <dcterms:created xsi:type="dcterms:W3CDTF">2019-04-04T17:22:09Z</dcterms:created>
  <dcterms:modified xsi:type="dcterms:W3CDTF">2021-09-30T15:13:15Z</dcterms:modified>
</cp:coreProperties>
</file>