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<sst xmlns="http://schemas.openxmlformats.org/spreadsheetml/2006/main" count="53" uniqueCount="53">
  <si>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</si>
  <si>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</si>
  <si>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</si>
  <si>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</si>
  <si>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</si>
  <si>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</si>
  <si>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</si>
  <si>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</si>
  <si>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</si>
  <si>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</si>
  <si>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</si>
  <si>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</si>
  <si>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</si>
  <si>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</si>
  <si>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</si>
  <si>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</si>
  <si>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</si>
  <si>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</si>
  <si>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</si>
  <si>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</si>
  <si>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</si>
  <si>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</si>
  <si>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</si>
  <si>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</si>
  <si>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</si>
  <si>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</si>
  <si>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</si>
  <si>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</si>
  <si>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</si>
  <si>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</si>
  <si>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</si>
  <si>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</si>
  <si>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</si>
  <si>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</si>
  <si>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</si>
  <si>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</si>
  <si>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</si>
  <si>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</si>
  <si>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</si>
  <si>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</si>
  <si>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</si>
  <si>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</si>
  <si>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</si>
  <si>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</si>
  <si>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</si>
  <si>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</si>
  <si>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</si>
  <si>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</si>
  <si>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</si>
  <si>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</si>
  <si>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TEPIC NAYARIT (a)</t>
  </si>
  <si>
    <t>Del 1 de Enero al 31 de Diciembre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</si>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</sst>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168" fontId="40" fillId="33" borderId="20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1666875</xdr:colOff>
      <xdr:row>3</xdr:row>
      <xdr:rowOff>123825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71450"/>
          <a:ext cx="1666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4.140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2.75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32" t="s">
        <v>1</v>
      </c>
      <c r="C5" s="33"/>
      <c r="D5" s="33"/>
      <c r="E5" s="33"/>
      <c r="F5" s="33"/>
      <c r="G5" s="33"/>
      <c r="H5" s="33"/>
      <c r="I5" s="34"/>
    </row>
    <row r="6" spans="2:9" ht="76.5">
      <c r="B6" s="24" t="s">
        <v>40</v>
      </c>
      <c r="C6" s="24" t="s">
        <v>52</v>
      </c>
      <c r="D6" s="24" t="s">
        <v>41</v>
      </c>
      <c r="E6" s="24" t="s">
        <v>42</v>
      </c>
      <c r="F6" s="24" t="s">
        <v>43</v>
      </c>
      <c r="G6" s="24" t="s">
        <v>49</v>
      </c>
      <c r="H6" s="24" t="s">
        <v>44</v>
      </c>
      <c r="I6" s="24" t="s">
        <v>45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>
      <c r="B8" s="2" t="s">
        <v>3</v>
      </c>
      <c r="C8" s="3">
        <f aca="true" t="shared" si="0" ref="C8:I8">C9+C13</f>
        <v>510184204.45</v>
      </c>
      <c r="D8" s="3">
        <f t="shared" si="0"/>
        <v>120000000</v>
      </c>
      <c r="E8" s="3">
        <f t="shared" si="0"/>
        <v>160973236.21</v>
      </c>
      <c r="F8" s="3">
        <f t="shared" si="0"/>
        <v>0</v>
      </c>
      <c r="G8" s="3">
        <f t="shared" si="0"/>
        <v>469210968.24</v>
      </c>
      <c r="H8" s="3">
        <f t="shared" si="0"/>
        <v>35167835.96</v>
      </c>
      <c r="I8" s="3">
        <f t="shared" si="0"/>
        <v>0</v>
      </c>
    </row>
    <row r="9" spans="2:9" ht="12.75">
      <c r="B9" s="2" t="s">
        <v>4</v>
      </c>
      <c r="C9" s="3">
        <f aca="true" t="shared" si="1" ref="C9:I9">SUM(C10:C12)</f>
        <v>111500000</v>
      </c>
      <c r="D9" s="3">
        <f t="shared" si="1"/>
        <v>120000000</v>
      </c>
      <c r="E9" s="3">
        <f t="shared" si="1"/>
        <v>154088329.58</v>
      </c>
      <c r="F9" s="3">
        <f t="shared" si="1"/>
        <v>0</v>
      </c>
      <c r="G9" s="3">
        <f t="shared" si="1"/>
        <v>77411670.42</v>
      </c>
      <c r="H9" s="3">
        <f t="shared" si="1"/>
        <v>35167835.96</v>
      </c>
      <c r="I9" s="3">
        <f t="shared" si="1"/>
        <v>0</v>
      </c>
    </row>
    <row r="10" spans="2:9" ht="12.75">
      <c r="B10" s="4" t="s">
        <v>5</v>
      </c>
      <c r="C10" s="3">
        <v>111500000</v>
      </c>
      <c r="D10" s="3">
        <v>120000000</v>
      </c>
      <c r="E10" s="3">
        <v>154088329.58</v>
      </c>
      <c r="F10" s="3"/>
      <c r="G10" s="5">
        <v>77411670.42</v>
      </c>
      <c r="H10" s="3">
        <v>35167835.96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>
      <c r="B13" s="2" t="s">
        <v>8</v>
      </c>
      <c r="C13" s="3">
        <f aca="true" t="shared" si="2" ref="C13:I13">SUM(C14:C16)</f>
        <v>398684204.45</v>
      </c>
      <c r="D13" s="3">
        <f t="shared" si="2"/>
        <v>0</v>
      </c>
      <c r="E13" s="3">
        <f t="shared" si="2"/>
        <v>6884906.63</v>
      </c>
      <c r="F13" s="3">
        <f t="shared" si="2"/>
        <v>0</v>
      </c>
      <c r="G13" s="3">
        <f t="shared" si="2"/>
        <v>391799297.82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398684204.45</v>
      </c>
      <c r="D14" s="3">
        <v>0</v>
      </c>
      <c r="E14" s="3">
        <v>6884906.63</v>
      </c>
      <c r="F14" s="3"/>
      <c r="G14" s="5">
        <v>391799297.82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501275911.12</v>
      </c>
      <c r="D17" s="6"/>
      <c r="E17" s="6"/>
      <c r="F17" s="6"/>
      <c r="G17" s="22">
        <v>493299859.39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25.5">
      <c r="B19" s="8" t="s">
        <v>13</v>
      </c>
      <c r="C19" s="3">
        <f>C8+C17</f>
        <v>1011460115.5699999</v>
      </c>
      <c r="D19" s="3">
        <f aca="true" t="shared" si="3" ref="D19:I19">D8+D17</f>
        <v>120000000</v>
      </c>
      <c r="E19" s="3">
        <f t="shared" si="3"/>
        <v>160973236.21</v>
      </c>
      <c r="F19" s="3">
        <f t="shared" si="3"/>
        <v>0</v>
      </c>
      <c r="G19" s="3">
        <f t="shared" si="3"/>
        <v>962510827.63</v>
      </c>
      <c r="H19" s="3">
        <f t="shared" si="3"/>
        <v>35167835.96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2.75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12.75">
      <c r="B34" s="35" t="s">
        <v>46</v>
      </c>
      <c r="C34" s="35" t="s">
        <v>47</v>
      </c>
      <c r="D34" s="35" t="s">
        <v>48</v>
      </c>
      <c r="E34" s="17" t="s">
        <v>22</v>
      </c>
      <c r="F34" s="35" t="s">
        <v>24</v>
      </c>
      <c r="G34" s="17" t="s">
        <v>25</v>
      </c>
      <c r="H34" s="14"/>
      <c r="I34" s="14"/>
    </row>
    <row r="35" spans="2:9" ht="13.5" thickBot="1">
      <c r="B35" s="36"/>
      <c r="C35" s="36"/>
      <c r="D35" s="36"/>
      <c r="E35" s="18" t="s">
        <v>23</v>
      </c>
      <c r="F35" s="36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2016-12-20T19:23:54Z</cp:lastPrinted>
  <dcterms:created xsi:type="dcterms:W3CDTF">2016-10-11T18:56:15Z</dcterms:created>
  <dcterms:modified xsi:type="dcterms:W3CDTF">2023-01-27T19:05:40Z</dcterms:modified>
  <cp:category/>
  <cp:version/>
  <cp:contentType/>
  <cp:contentStatus/>
</cp:coreProperties>
</file>