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<sst xmlns="http://schemas.openxmlformats.org/spreadsheetml/2006/main" count="54" uniqueCount="54">
  <si>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</si>
  <si>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</si>
  <si>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</si>
  <si>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</si>
  <si>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</si>
  <si>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</si>
  <si>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</si>
  <si>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</si>
  <si>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</si>
  <si>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</si>
  <si>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</si>
  <si>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</si>
  <si>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</si>
  <si>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</si>
  <si>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</si>
  <si>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</si>
  <si>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</si>
  <si>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</si>
  <si>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</si>
  <si>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</si>
  <si>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</si>
  <si>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</si>
  <si>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</si>
  <si>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</si>
  <si>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</si>
  <si>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</si>
  <si>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</si>
  <si>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</si>
  <si>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</si>
  <si>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</si>
  <si>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</si>
  <si>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</si>
  <si>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</si>
  <si>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</si>
  <si>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</si>
  <si>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</si>
  <si>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</si>
  <si>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</si>
  <si>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</si>
  <si>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</si>
  <si>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</si>
  <si>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</si>
  <si>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</si>
  <si>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</si>
  <si>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</si>
  <si>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</si>
  <si>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</si>
  <si>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</si>
  <si>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</si>
  <si>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</si>
  <si>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TEPIC NAYARIT (a)</t>
  </si>
  <si>
    <t>Del 1 de Enero al 31 de Diciembre de 2023 (b)</t>
  </si>
  <si>
    <t>Saldo al 31 de diciembre de 2022 (d)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</si>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</sst>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8" fontId="45" fillId="0" borderId="10" xfId="0" applyNumberFormat="1" applyFont="1" applyBorder="1" applyAlignment="1">
      <alignment horizontal="justify" vertical="center" wrapText="1"/>
    </xf>
    <xf numFmtId="168" fontId="45" fillId="0" borderId="11" xfId="0" applyNumberFormat="1" applyFont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left" vertical="center" wrapText="1" indent="2"/>
    </xf>
    <xf numFmtId="168" fontId="44" fillId="0" borderId="11" xfId="0" applyNumberFormat="1" applyFont="1" applyBorder="1" applyAlignment="1">
      <alignment horizontal="right" vertical="center" wrapText="1"/>
    </xf>
    <xf numFmtId="168" fontId="44" fillId="33" borderId="11" xfId="0" applyNumberFormat="1" applyFont="1" applyFill="1" applyBorder="1" applyAlignment="1">
      <alignment horizontal="right" vertical="center" wrapText="1"/>
    </xf>
    <xf numFmtId="168" fontId="44" fillId="0" borderId="10" xfId="0" applyNumberFormat="1" applyFont="1" applyBorder="1" applyAlignment="1">
      <alignment horizontal="justify" vertical="center" wrapText="1"/>
    </xf>
    <xf numFmtId="168" fontId="45" fillId="0" borderId="10" xfId="0" applyNumberFormat="1" applyFont="1" applyBorder="1" applyAlignment="1">
      <alignment horizontal="justify" vertical="center"/>
    </xf>
    <xf numFmtId="168" fontId="46" fillId="0" borderId="11" xfId="0" applyNumberFormat="1" applyFont="1" applyBorder="1" applyAlignment="1">
      <alignment horizontal="right" vertical="center" wrapText="1"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2" xfId="0" applyNumberFormat="1" applyFont="1" applyBorder="1" applyAlignment="1">
      <alignment horizontal="justify" vertical="center" wrapText="1"/>
    </xf>
    <xf numFmtId="168" fontId="46" fillId="0" borderId="13" xfId="0" applyNumberFormat="1" applyFont="1" applyBorder="1" applyAlignment="1">
      <alignment horizontal="right" vertical="center" wrapText="1"/>
    </xf>
    <xf numFmtId="168" fontId="47" fillId="0" borderId="0" xfId="0" applyNumberFormat="1" applyFont="1" applyAlignment="1">
      <alignment vertical="center"/>
    </xf>
    <xf numFmtId="168" fontId="44" fillId="0" borderId="0" xfId="0" applyNumberFormat="1" applyFont="1" applyAlignment="1">
      <alignment/>
    </xf>
    <xf numFmtId="168" fontId="46" fillId="0" borderId="0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33" borderId="14" xfId="0" applyNumberFormat="1" applyFont="1" applyFill="1" applyBorder="1" applyAlignment="1">
      <alignment horizontal="center" vertical="center" wrapText="1"/>
    </xf>
    <xf numFmtId="168" fontId="45" fillId="33" borderId="13" xfId="0" applyNumberFormat="1" applyFont="1" applyFill="1" applyBorder="1" applyAlignment="1">
      <alignment horizontal="center" vertical="center" wrapText="1"/>
    </xf>
    <xf numFmtId="168" fontId="45" fillId="0" borderId="10" xfId="0" applyNumberFormat="1" applyFont="1" applyBorder="1" applyAlignment="1">
      <alignment horizontal="left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4" fillId="0" borderId="11" xfId="0" applyNumberFormat="1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168" fontId="47" fillId="0" borderId="15" xfId="0" applyNumberFormat="1" applyFont="1" applyBorder="1" applyAlignment="1">
      <alignment horizontal="left" vertical="top" wrapText="1"/>
    </xf>
    <xf numFmtId="0" fontId="45" fillId="34" borderId="16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168" fontId="45" fillId="33" borderId="20" xfId="0" applyNumberFormat="1" applyFont="1" applyFill="1" applyBorder="1" applyAlignment="1">
      <alignment horizontal="center" vertical="center" wrapText="1"/>
    </xf>
    <xf numFmtId="168" fontId="45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1</xdr:col>
      <xdr:colOff>2009775</xdr:colOff>
      <xdr:row>4</xdr:row>
      <xdr:rowOff>85725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1990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4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7" t="s">
        <v>50</v>
      </c>
      <c r="C2" s="28"/>
      <c r="D2" s="28"/>
      <c r="E2" s="28"/>
      <c r="F2" s="28"/>
      <c r="G2" s="28"/>
      <c r="H2" s="28"/>
      <c r="I2" s="29"/>
    </row>
    <row r="3" spans="2:9" ht="12.7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30" t="s">
        <v>51</v>
      </c>
      <c r="C4" s="31"/>
      <c r="D4" s="31"/>
      <c r="E4" s="31"/>
      <c r="F4" s="31"/>
      <c r="G4" s="31"/>
      <c r="H4" s="31"/>
      <c r="I4" s="32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6.5">
      <c r="B6" s="24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>
      <c r="B8" s="2" t="s">
        <v>3</v>
      </c>
      <c r="C8" s="3">
        <f aca="true" t="shared" si="0" ref="C8:I8">C9+C13</f>
        <v>469210968.24</v>
      </c>
      <c r="D8" s="3">
        <f t="shared" si="0"/>
        <v>90000000</v>
      </c>
      <c r="E8" s="3">
        <f t="shared" si="0"/>
        <v>137047936.16</v>
      </c>
      <c r="F8" s="3">
        <f t="shared" si="0"/>
        <v>0</v>
      </c>
      <c r="G8" s="3">
        <f t="shared" si="0"/>
        <v>422163032.08</v>
      </c>
      <c r="H8" s="3">
        <f t="shared" si="0"/>
        <v>52534843.71</v>
      </c>
      <c r="I8" s="3">
        <f t="shared" si="0"/>
        <v>0</v>
      </c>
    </row>
    <row r="9" spans="2:9" ht="12.75">
      <c r="B9" s="2" t="s">
        <v>4</v>
      </c>
      <c r="C9" s="3">
        <f aca="true" t="shared" si="1" ref="C9:I9">SUM(C10:C12)</f>
        <v>77411670.42</v>
      </c>
      <c r="D9" s="3">
        <f t="shared" si="1"/>
        <v>90000000</v>
      </c>
      <c r="E9" s="3">
        <f t="shared" si="1"/>
        <v>128616163.17</v>
      </c>
      <c r="F9" s="3">
        <f t="shared" si="1"/>
        <v>0</v>
      </c>
      <c r="G9" s="3">
        <f t="shared" si="1"/>
        <v>38795507.25</v>
      </c>
      <c r="H9" s="3">
        <f t="shared" si="1"/>
        <v>52534843.71</v>
      </c>
      <c r="I9" s="3">
        <f t="shared" si="1"/>
        <v>0</v>
      </c>
    </row>
    <row r="10" spans="2:9" ht="12.75">
      <c r="B10" s="4" t="s">
        <v>5</v>
      </c>
      <c r="C10" s="3">
        <v>77411670.42</v>
      </c>
      <c r="D10" s="3">
        <v>90000000</v>
      </c>
      <c r="E10" s="3">
        <v>128616163.17</v>
      </c>
      <c r="F10" s="3"/>
      <c r="G10" s="5">
        <v>38795507.25</v>
      </c>
      <c r="H10" s="3">
        <v>52534843.71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2" t="s">
        <v>8</v>
      </c>
      <c r="C13" s="3">
        <f aca="true" t="shared" si="2" ref="C13:I13">SUM(C14:C16)</f>
        <v>391799297.82</v>
      </c>
      <c r="D13" s="3">
        <f t="shared" si="2"/>
        <v>0</v>
      </c>
      <c r="E13" s="3">
        <f t="shared" si="2"/>
        <v>8431772.99</v>
      </c>
      <c r="F13" s="3">
        <f t="shared" si="2"/>
        <v>0</v>
      </c>
      <c r="G13" s="3">
        <f t="shared" si="2"/>
        <v>383367524.83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391799297.82</v>
      </c>
      <c r="D14" s="3">
        <v>0</v>
      </c>
      <c r="E14" s="3">
        <v>8431772.99</v>
      </c>
      <c r="F14" s="3"/>
      <c r="G14" s="5">
        <v>383367524.83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493299859.39</v>
      </c>
      <c r="D17" s="6"/>
      <c r="E17" s="6"/>
      <c r="F17" s="6"/>
      <c r="G17" s="22">
        <v>468194868.37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25.5">
      <c r="B19" s="8" t="s">
        <v>13</v>
      </c>
      <c r="C19" s="3">
        <f>C8+C17</f>
        <v>962510827.63</v>
      </c>
      <c r="D19" s="3">
        <f aca="true" t="shared" si="3" ref="D19:I19">D8+D17</f>
        <v>90000000</v>
      </c>
      <c r="E19" s="3">
        <f t="shared" si="3"/>
        <v>137047936.16</v>
      </c>
      <c r="F19" s="3">
        <f t="shared" si="3"/>
        <v>0</v>
      </c>
      <c r="G19" s="3">
        <f t="shared" si="3"/>
        <v>890357900.45</v>
      </c>
      <c r="H19" s="3">
        <f t="shared" si="3"/>
        <v>52534843.71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2.75">
      <c r="B31" s="26" t="s">
        <v>31</v>
      </c>
      <c r="C31" s="26"/>
      <c r="D31" s="26"/>
      <c r="E31" s="26"/>
      <c r="F31" s="26"/>
      <c r="G31" s="26"/>
      <c r="H31" s="26"/>
      <c r="I31" s="26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18.75" customHeight="1">
      <c r="B34" s="36" t="s">
        <v>46</v>
      </c>
      <c r="C34" s="36" t="s">
        <v>47</v>
      </c>
      <c r="D34" s="36" t="s">
        <v>48</v>
      </c>
      <c r="E34" s="17" t="s">
        <v>22</v>
      </c>
      <c r="F34" s="36" t="s">
        <v>24</v>
      </c>
      <c r="G34" s="17" t="s">
        <v>25</v>
      </c>
      <c r="H34" s="14"/>
      <c r="I34" s="14"/>
    </row>
    <row r="35" spans="2:9" ht="18.75" customHeight="1" thickBot="1">
      <c r="B35" s="37"/>
      <c r="C35" s="37"/>
      <c r="D35" s="37"/>
      <c r="E35" s="18" t="s">
        <v>23</v>
      </c>
      <c r="F35" s="37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ht="12.75">
      <c r="B41" s="25" t="s">
        <v>53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2024-01-31T17:05:27Z</cp:lastPrinted>
  <dcterms:created xsi:type="dcterms:W3CDTF">2016-10-11T18:56:15Z</dcterms:created>
  <dcterms:modified xsi:type="dcterms:W3CDTF">2024-01-31T17:11:28Z</dcterms:modified>
  <cp:category/>
  <cp:version/>
  <cp:contentType/>
  <cp:contentStatus/>
</cp:coreProperties>
</file>